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prince\Desktop\"/>
    </mc:Choice>
  </mc:AlternateContent>
  <xr:revisionPtr revIDLastSave="0" documentId="13_ncr:1_{45575C7D-CE2F-4881-8D00-C7D62713B855}" xr6:coauthVersionLast="44" xr6:coauthVersionMax="44" xr10:uidLastSave="{00000000-0000-0000-0000-000000000000}"/>
  <bookViews>
    <workbookView xWindow="-110" yWindow="-110" windowWidth="19420" windowHeight="11020" activeTab="1" xr2:uid="{00000000-000D-0000-FFFF-FFFF00000000}"/>
  </bookViews>
  <sheets>
    <sheet name="Calendar Start 8-14" sheetId="2" r:id="rId1"/>
    <sheet name="parents copy" sheetId="4" r:id="rId2"/>
    <sheet name="parents copy - gray" sheetId="5" r:id="rId3"/>
  </sheets>
  <definedNames>
    <definedName name="_xlnm.Print_Area" localSheetId="0">'Calendar Start 8-14'!$A$1:$BM$50</definedName>
    <definedName name="_xlnm.Print_Area" localSheetId="1">'parents copy'!$A$1:$AA$64</definedName>
    <definedName name="_xlnm.Print_Area" localSheetId="2">'parents copy - gray'!$A$1:$AA$63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2" l="1"/>
  <c r="P32" i="2"/>
  <c r="BD27" i="2"/>
  <c r="BG27" i="2" l="1"/>
  <c r="BI27" i="2" s="1"/>
  <c r="BF27" i="2"/>
  <c r="BC27" i="2"/>
  <c r="AV87" i="5"/>
  <c r="AF87" i="5"/>
  <c r="W34" i="5"/>
  <c r="X34" i="5" s="1"/>
  <c r="Y34" i="5" s="1"/>
  <c r="S35" i="5" s="1"/>
  <c r="T35" i="5" s="1"/>
  <c r="U35" i="5" s="1"/>
  <c r="V35" i="5" s="1"/>
  <c r="W35" i="5" s="1"/>
  <c r="X35" i="5" s="1"/>
  <c r="Y35" i="5" s="1"/>
  <c r="S36" i="5" s="1"/>
  <c r="T36" i="5" s="1"/>
  <c r="U36" i="5" s="1"/>
  <c r="V36" i="5" s="1"/>
  <c r="W36" i="5" s="1"/>
  <c r="X36" i="5" s="1"/>
  <c r="Y36" i="5" s="1"/>
  <c r="S37" i="5" s="1"/>
  <c r="T37" i="5" s="1"/>
  <c r="U37" i="5" s="1"/>
  <c r="V37" i="5" s="1"/>
  <c r="W37" i="5" s="1"/>
  <c r="X37" i="5" s="1"/>
  <c r="Y37" i="5" s="1"/>
  <c r="S38" i="5" s="1"/>
  <c r="T38" i="5" s="1"/>
  <c r="U38" i="5" s="1"/>
  <c r="V38" i="5" s="1"/>
  <c r="W38" i="5" s="1"/>
  <c r="L34" i="5"/>
  <c r="M34" i="5" s="1"/>
  <c r="N34" i="5" s="1"/>
  <c r="O34" i="5" s="1"/>
  <c r="P34" i="5" s="1"/>
  <c r="Q34" i="5" s="1"/>
  <c r="K35" i="5" s="1"/>
  <c r="L35" i="5" s="1"/>
  <c r="M35" i="5" s="1"/>
  <c r="N35" i="5" s="1"/>
  <c r="O35" i="5" s="1"/>
  <c r="P35" i="5" s="1"/>
  <c r="Q35" i="5" s="1"/>
  <c r="K36" i="5" s="1"/>
  <c r="L36" i="5" s="1"/>
  <c r="M36" i="5" s="1"/>
  <c r="N36" i="5" s="1"/>
  <c r="O36" i="5" s="1"/>
  <c r="P36" i="5" s="1"/>
  <c r="Q36" i="5" s="1"/>
  <c r="K37" i="5" s="1"/>
  <c r="L37" i="5" s="1"/>
  <c r="M37" i="5" s="1"/>
  <c r="N37" i="5" s="1"/>
  <c r="O37" i="5" s="1"/>
  <c r="P37" i="5" s="1"/>
  <c r="Q37" i="5" s="1"/>
  <c r="K38" i="5" s="1"/>
  <c r="L38" i="5" s="1"/>
  <c r="M38" i="5" s="1"/>
  <c r="I34" i="5"/>
  <c r="C35" i="5" s="1"/>
  <c r="D35" i="5" s="1"/>
  <c r="E35" i="5" s="1"/>
  <c r="F35" i="5" s="1"/>
  <c r="G35" i="5" s="1"/>
  <c r="H35" i="5" s="1"/>
  <c r="I35" i="5" s="1"/>
  <c r="C36" i="5" s="1"/>
  <c r="D36" i="5" s="1"/>
  <c r="E36" i="5" s="1"/>
  <c r="F36" i="5" s="1"/>
  <c r="G36" i="5" s="1"/>
  <c r="H36" i="5" s="1"/>
  <c r="I36" i="5" s="1"/>
  <c r="C37" i="5" s="1"/>
  <c r="D37" i="5" s="1"/>
  <c r="E37" i="5" s="1"/>
  <c r="F37" i="5" s="1"/>
  <c r="G37" i="5" s="1"/>
  <c r="H37" i="5" s="1"/>
  <c r="I37" i="5" s="1"/>
  <c r="C38" i="5" s="1"/>
  <c r="D38" i="5" s="1"/>
  <c r="E38" i="5" s="1"/>
  <c r="F38" i="5" s="1"/>
  <c r="G38" i="5" s="1"/>
  <c r="H38" i="5" s="1"/>
  <c r="I38" i="5" s="1"/>
  <c r="V26" i="5"/>
  <c r="W26" i="5" s="1"/>
  <c r="X26" i="5" s="1"/>
  <c r="Y26" i="5" s="1"/>
  <c r="S27" i="5" s="1"/>
  <c r="T27" i="5" s="1"/>
  <c r="U27" i="5" s="1"/>
  <c r="V27" i="5" s="1"/>
  <c r="W27" i="5" s="1"/>
  <c r="X27" i="5" s="1"/>
  <c r="Y27" i="5" s="1"/>
  <c r="S28" i="5" s="1"/>
  <c r="T28" i="5" s="1"/>
  <c r="U28" i="5" s="1"/>
  <c r="V28" i="5" s="1"/>
  <c r="W28" i="5" s="1"/>
  <c r="X28" i="5" s="1"/>
  <c r="Y28" i="5" s="1"/>
  <c r="S29" i="5" s="1"/>
  <c r="T29" i="5" s="1"/>
  <c r="U29" i="5" s="1"/>
  <c r="V29" i="5" s="1"/>
  <c r="W29" i="5" s="1"/>
  <c r="X29" i="5" s="1"/>
  <c r="Y29" i="5" s="1"/>
  <c r="S30" i="5" s="1"/>
  <c r="T30" i="5" s="1"/>
  <c r="U30" i="5" s="1"/>
  <c r="V30" i="5" s="1"/>
  <c r="W30" i="5" s="1"/>
  <c r="M26" i="5"/>
  <c r="N26" i="5" s="1"/>
  <c r="O26" i="5" s="1"/>
  <c r="P26" i="5" s="1"/>
  <c r="Q26" i="5" s="1"/>
  <c r="K27" i="5" s="1"/>
  <c r="L27" i="5" s="1"/>
  <c r="M27" i="5" s="1"/>
  <c r="N27" i="5" s="1"/>
  <c r="O27" i="5" s="1"/>
  <c r="P27" i="5" s="1"/>
  <c r="Q27" i="5" s="1"/>
  <c r="K28" i="5" s="1"/>
  <c r="L28" i="5" s="1"/>
  <c r="M28" i="5" s="1"/>
  <c r="N28" i="5" s="1"/>
  <c r="O28" i="5" s="1"/>
  <c r="P28" i="5" s="1"/>
  <c r="Q28" i="5" s="1"/>
  <c r="K29" i="5" s="1"/>
  <c r="L29" i="5" s="1"/>
  <c r="M29" i="5" s="1"/>
  <c r="N29" i="5" s="1"/>
  <c r="O29" i="5" s="1"/>
  <c r="P29" i="5" s="1"/>
  <c r="Q29" i="5" s="1"/>
  <c r="K30" i="5" s="1"/>
  <c r="L30" i="5" s="1"/>
  <c r="I26" i="5"/>
  <c r="C27" i="5" s="1"/>
  <c r="D27" i="5" s="1"/>
  <c r="E27" i="5" s="1"/>
  <c r="F27" i="5" s="1"/>
  <c r="G27" i="5" s="1"/>
  <c r="H27" i="5" s="1"/>
  <c r="I27" i="5" s="1"/>
  <c r="C28" i="5" s="1"/>
  <c r="D28" i="5" s="1"/>
  <c r="E28" i="5" s="1"/>
  <c r="F28" i="5" s="1"/>
  <c r="G28" i="5" s="1"/>
  <c r="H28" i="5" s="1"/>
  <c r="I28" i="5" s="1"/>
  <c r="C29" i="5" s="1"/>
  <c r="D29" i="5" s="1"/>
  <c r="E29" i="5" s="1"/>
  <c r="F29" i="5" s="1"/>
  <c r="G29" i="5" s="1"/>
  <c r="H29" i="5" s="1"/>
  <c r="I29" i="5" s="1"/>
  <c r="C30" i="5" s="1"/>
  <c r="D30" i="5" s="1"/>
  <c r="E30" i="5" s="1"/>
  <c r="F30" i="5" s="1"/>
  <c r="G30" i="5" s="1"/>
  <c r="H30" i="5" s="1"/>
  <c r="I30" i="5" s="1"/>
  <c r="V16" i="5"/>
  <c r="W16" i="5" s="1"/>
  <c r="X16" i="5" s="1"/>
  <c r="Y16" i="5" s="1"/>
  <c r="S17" i="5" s="1"/>
  <c r="T17" i="5" s="1"/>
  <c r="U17" i="5" s="1"/>
  <c r="V17" i="5" s="1"/>
  <c r="W17" i="5" s="1"/>
  <c r="X17" i="5" s="1"/>
  <c r="Y17" i="5" s="1"/>
  <c r="S18" i="5" s="1"/>
  <c r="T18" i="5" s="1"/>
  <c r="U18" i="5" s="1"/>
  <c r="V18" i="5" s="1"/>
  <c r="W18" i="5" s="1"/>
  <c r="X18" i="5" s="1"/>
  <c r="Y18" i="5" s="1"/>
  <c r="S19" i="5" s="1"/>
  <c r="T19" i="5" s="1"/>
  <c r="U19" i="5" s="1"/>
  <c r="V19" i="5" s="1"/>
  <c r="W19" i="5" s="1"/>
  <c r="X19" i="5" s="1"/>
  <c r="Y19" i="5" s="1"/>
  <c r="S20" i="5" s="1"/>
  <c r="T20" i="5" s="1"/>
  <c r="U20" i="5" s="1"/>
  <c r="V20" i="5" s="1"/>
  <c r="W20" i="5" s="1"/>
  <c r="L16" i="5"/>
  <c r="M16" i="5" s="1"/>
  <c r="N16" i="5" s="1"/>
  <c r="O16" i="5" s="1"/>
  <c r="P16" i="5" s="1"/>
  <c r="Q16" i="5" s="1"/>
  <c r="K17" i="5" s="1"/>
  <c r="L17" i="5" s="1"/>
  <c r="M17" i="5" s="1"/>
  <c r="N17" i="5" s="1"/>
  <c r="O17" i="5" s="1"/>
  <c r="P17" i="5" s="1"/>
  <c r="Q17" i="5" s="1"/>
  <c r="K18" i="5" s="1"/>
  <c r="L18" i="5" s="1"/>
  <c r="M18" i="5" s="1"/>
  <c r="N18" i="5" s="1"/>
  <c r="O18" i="5" s="1"/>
  <c r="P18" i="5" s="1"/>
  <c r="Q18" i="5" s="1"/>
  <c r="K19" i="5" s="1"/>
  <c r="L19" i="5" s="1"/>
  <c r="M19" i="5" s="1"/>
  <c r="N19" i="5" s="1"/>
  <c r="O19" i="5" s="1"/>
  <c r="P19" i="5" s="1"/>
  <c r="Q19" i="5" s="1"/>
  <c r="K20" i="5" s="1"/>
  <c r="L20" i="5" s="1"/>
  <c r="H16" i="5"/>
  <c r="I16" i="5" s="1"/>
  <c r="C17" i="5" s="1"/>
  <c r="D17" i="5" s="1"/>
  <c r="E17" i="5" s="1"/>
  <c r="F17" i="5" s="1"/>
  <c r="G17" i="5" s="1"/>
  <c r="H17" i="5" s="1"/>
  <c r="I17" i="5" s="1"/>
  <c r="C18" i="5" s="1"/>
  <c r="D18" i="5" s="1"/>
  <c r="E18" i="5" s="1"/>
  <c r="F18" i="5" s="1"/>
  <c r="G18" i="5" s="1"/>
  <c r="H18" i="5" s="1"/>
  <c r="I18" i="5" s="1"/>
  <c r="C19" i="5" s="1"/>
  <c r="D19" i="5" s="1"/>
  <c r="E19" i="5" s="1"/>
  <c r="F19" i="5" s="1"/>
  <c r="G19" i="5" s="1"/>
  <c r="H19" i="5" s="1"/>
  <c r="I19" i="5" s="1"/>
  <c r="C20" i="5" s="1"/>
  <c r="D20" i="5" s="1"/>
  <c r="E20" i="5" s="1"/>
  <c r="F20" i="5" s="1"/>
  <c r="G20" i="5" s="1"/>
  <c r="H20" i="5" s="1"/>
  <c r="I20" i="5" s="1"/>
  <c r="V8" i="5"/>
  <c r="W8" i="5" s="1"/>
  <c r="X8" i="5" s="1"/>
  <c r="Y8" i="5" s="1"/>
  <c r="S9" i="5" s="1"/>
  <c r="T9" i="5" s="1"/>
  <c r="U9" i="5" s="1"/>
  <c r="V9" i="5" s="1"/>
  <c r="W9" i="5" s="1"/>
  <c r="X9" i="5" s="1"/>
  <c r="Y9" i="5" s="1"/>
  <c r="S10" i="5" s="1"/>
  <c r="T10" i="5" s="1"/>
  <c r="U10" i="5" s="1"/>
  <c r="V10" i="5" s="1"/>
  <c r="W10" i="5" s="1"/>
  <c r="X10" i="5" s="1"/>
  <c r="Y10" i="5" s="1"/>
  <c r="S11" i="5" s="1"/>
  <c r="T11" i="5" s="1"/>
  <c r="U11" i="5" s="1"/>
  <c r="V11" i="5" s="1"/>
  <c r="W11" i="5" s="1"/>
  <c r="X11" i="5" s="1"/>
  <c r="Y11" i="5" s="1"/>
  <c r="S12" i="5" s="1"/>
  <c r="T12" i="5" s="1"/>
  <c r="U12" i="5" s="1"/>
  <c r="V12" i="5" s="1"/>
  <c r="L8" i="5"/>
  <c r="M8" i="5" s="1"/>
  <c r="N8" i="5" s="1"/>
  <c r="O8" i="5" s="1"/>
  <c r="P8" i="5" s="1"/>
  <c r="Q8" i="5" s="1"/>
  <c r="K9" i="5" s="1"/>
  <c r="L9" i="5" s="1"/>
  <c r="M9" i="5" s="1"/>
  <c r="N9" i="5" s="1"/>
  <c r="O9" i="5" s="1"/>
  <c r="P9" i="5" s="1"/>
  <c r="Q9" i="5" s="1"/>
  <c r="K10" i="5" s="1"/>
  <c r="L10" i="5" s="1"/>
  <c r="M10" i="5" s="1"/>
  <c r="N10" i="5" s="1"/>
  <c r="O10" i="5" s="1"/>
  <c r="P10" i="5" s="1"/>
  <c r="Q10" i="5" s="1"/>
  <c r="K11" i="5" s="1"/>
  <c r="L11" i="5" s="1"/>
  <c r="M11" i="5" s="1"/>
  <c r="N11" i="5" s="1"/>
  <c r="O11" i="5" s="1"/>
  <c r="P11" i="5" s="1"/>
  <c r="Q11" i="5" s="1"/>
  <c r="K12" i="5" s="1"/>
  <c r="L12" i="5" s="1"/>
  <c r="G8" i="5"/>
  <c r="H8" i="5" s="1"/>
  <c r="I8" i="5" s="1"/>
  <c r="C9" i="5" s="1"/>
  <c r="D9" i="5" s="1"/>
  <c r="E9" i="5" s="1"/>
  <c r="F9" i="5" s="1"/>
  <c r="G9" i="5" s="1"/>
  <c r="H9" i="5" s="1"/>
  <c r="I9" i="5" s="1"/>
  <c r="C10" i="5" s="1"/>
  <c r="D10" i="5" s="1"/>
  <c r="E10" i="5" s="1"/>
  <c r="F10" i="5" s="1"/>
  <c r="G10" i="5" s="1"/>
  <c r="H10" i="5" s="1"/>
  <c r="I10" i="5" s="1"/>
  <c r="C11" i="5" s="1"/>
  <c r="D11" i="5" s="1"/>
  <c r="E11" i="5" s="1"/>
  <c r="F11" i="5" s="1"/>
  <c r="G11" i="5" s="1"/>
  <c r="H11" i="5" s="1"/>
  <c r="I11" i="5" s="1"/>
  <c r="C12" i="5" s="1"/>
  <c r="D12" i="5" s="1"/>
  <c r="E12" i="5" s="1"/>
  <c r="F12" i="5" s="1"/>
  <c r="G12" i="5" s="1"/>
  <c r="H12" i="5" s="1"/>
  <c r="K8" i="4" l="1"/>
  <c r="L8" i="4" s="1"/>
  <c r="M8" i="4" s="1"/>
  <c r="W35" i="4"/>
  <c r="X35" i="4" s="1"/>
  <c r="S36" i="4" s="1"/>
  <c r="T36" i="4" s="1"/>
  <c r="U36" i="4" s="1"/>
  <c r="V36" i="4" s="1"/>
  <c r="W36" i="4" s="1"/>
  <c r="X36" i="4" s="1"/>
  <c r="Y36" i="4" s="1"/>
  <c r="S37" i="4" s="1"/>
  <c r="T37" i="4" s="1"/>
  <c r="U37" i="4" s="1"/>
  <c r="V37" i="4" s="1"/>
  <c r="W37" i="4" s="1"/>
  <c r="X37" i="4" s="1"/>
  <c r="Y37" i="4" s="1"/>
  <c r="S38" i="4" s="1"/>
  <c r="T38" i="4" s="1"/>
  <c r="U38" i="4" s="1"/>
  <c r="V38" i="4" s="1"/>
  <c r="W38" i="4" s="1"/>
  <c r="X38" i="4" s="1"/>
  <c r="Y38" i="4" s="1"/>
  <c r="K36" i="4"/>
  <c r="L36" i="4" s="1"/>
  <c r="M36" i="4" s="1"/>
  <c r="N36" i="4" s="1"/>
  <c r="O36" i="4" s="1"/>
  <c r="P36" i="4" s="1"/>
  <c r="Q36" i="4" s="1"/>
  <c r="K37" i="4" s="1"/>
  <c r="L37" i="4" s="1"/>
  <c r="M37" i="4" s="1"/>
  <c r="N37" i="4" s="1"/>
  <c r="O37" i="4" s="1"/>
  <c r="P37" i="4" s="1"/>
  <c r="Q37" i="4" s="1"/>
  <c r="K38" i="4" s="1"/>
  <c r="L38" i="4" s="1"/>
  <c r="M38" i="4" s="1"/>
  <c r="N38" i="4" s="1"/>
  <c r="O38" i="4" s="1"/>
  <c r="P38" i="4" s="1"/>
  <c r="Q38" i="4" s="1"/>
  <c r="I35" i="4"/>
  <c r="C36" i="4" s="1"/>
  <c r="D36" i="4" s="1"/>
  <c r="E36" i="4" s="1"/>
  <c r="F36" i="4" s="1"/>
  <c r="G36" i="4" s="1"/>
  <c r="H36" i="4" s="1"/>
  <c r="I36" i="4" s="1"/>
  <c r="C37" i="4" s="1"/>
  <c r="D37" i="4" s="1"/>
  <c r="E37" i="4" s="1"/>
  <c r="F37" i="4" s="1"/>
  <c r="G37" i="4" s="1"/>
  <c r="H37" i="4" s="1"/>
  <c r="I37" i="4" s="1"/>
  <c r="C38" i="4" s="1"/>
  <c r="D38" i="4" s="1"/>
  <c r="E38" i="4" s="1"/>
  <c r="F38" i="4" s="1"/>
  <c r="G38" i="4" s="1"/>
  <c r="H38" i="4" s="1"/>
  <c r="I38" i="4" s="1"/>
  <c r="V26" i="4"/>
  <c r="W26" i="4" s="1"/>
  <c r="X26" i="4" s="1"/>
  <c r="Y26" i="4" s="1"/>
  <c r="S27" i="4" s="1"/>
  <c r="T27" i="4" s="1"/>
  <c r="U27" i="4" s="1"/>
  <c r="V27" i="4" s="1"/>
  <c r="W27" i="4" s="1"/>
  <c r="X27" i="4" s="1"/>
  <c r="Y27" i="4" s="1"/>
  <c r="S28" i="4" s="1"/>
  <c r="T28" i="4" s="1"/>
  <c r="U28" i="4" s="1"/>
  <c r="V28" i="4" s="1"/>
  <c r="W28" i="4" s="1"/>
  <c r="X28" i="4" s="1"/>
  <c r="Y28" i="4" s="1"/>
  <c r="S29" i="4" s="1"/>
  <c r="T29" i="4" s="1"/>
  <c r="U29" i="4" s="1"/>
  <c r="V29" i="4" s="1"/>
  <c r="W29" i="4" s="1"/>
  <c r="X29" i="4" s="1"/>
  <c r="Y29" i="4" s="1"/>
  <c r="K27" i="4"/>
  <c r="L27" i="4" s="1"/>
  <c r="M27" i="4" s="1"/>
  <c r="N27" i="4" s="1"/>
  <c r="O27" i="4" s="1"/>
  <c r="P27" i="4" s="1"/>
  <c r="Q27" i="4" s="1"/>
  <c r="K28" i="4" s="1"/>
  <c r="L28" i="4" s="1"/>
  <c r="M28" i="4" s="1"/>
  <c r="N28" i="4" s="1"/>
  <c r="O28" i="4" s="1"/>
  <c r="P28" i="4" s="1"/>
  <c r="Q28" i="4" s="1"/>
  <c r="K29" i="4" s="1"/>
  <c r="L29" i="4" s="1"/>
  <c r="M29" i="4" s="1"/>
  <c r="N29" i="4" s="1"/>
  <c r="O29" i="4" s="1"/>
  <c r="P29" i="4" s="1"/>
  <c r="Q29" i="4" s="1"/>
  <c r="I26" i="4"/>
  <c r="C27" i="4" s="1"/>
  <c r="D27" i="4" s="1"/>
  <c r="E27" i="4" s="1"/>
  <c r="F27" i="4" s="1"/>
  <c r="G27" i="4" s="1"/>
  <c r="H27" i="4" s="1"/>
  <c r="I27" i="4" s="1"/>
  <c r="C28" i="4" s="1"/>
  <c r="D28" i="4" s="1"/>
  <c r="E28" i="4" s="1"/>
  <c r="F28" i="4" s="1"/>
  <c r="G28" i="4" s="1"/>
  <c r="H28" i="4" s="1"/>
  <c r="I28" i="4" s="1"/>
  <c r="C29" i="4" s="1"/>
  <c r="D29" i="4" s="1"/>
  <c r="E29" i="4" s="1"/>
  <c r="F29" i="4" s="1"/>
  <c r="G29" i="4" s="1"/>
  <c r="H29" i="4" s="1"/>
  <c r="I29" i="4" s="1"/>
  <c r="V16" i="4"/>
  <c r="W16" i="4" s="1"/>
  <c r="X16" i="4" s="1"/>
  <c r="Y16" i="4" s="1"/>
  <c r="S17" i="4" s="1"/>
  <c r="T17" i="4" s="1"/>
  <c r="U17" i="4" s="1"/>
  <c r="V17" i="4" s="1"/>
  <c r="W17" i="4" s="1"/>
  <c r="X17" i="4" s="1"/>
  <c r="Y17" i="4" s="1"/>
  <c r="S18" i="4" s="1"/>
  <c r="T18" i="4" s="1"/>
  <c r="U18" i="4" s="1"/>
  <c r="V18" i="4" s="1"/>
  <c r="W18" i="4" s="1"/>
  <c r="X18" i="4" s="1"/>
  <c r="Y18" i="4" s="1"/>
  <c r="S19" i="4" s="1"/>
  <c r="T19" i="4" s="1"/>
  <c r="U19" i="4" s="1"/>
  <c r="V19" i="4" s="1"/>
  <c r="W19" i="4" s="1"/>
  <c r="X19" i="4" s="1"/>
  <c r="Y19" i="4" s="1"/>
  <c r="S20" i="4" s="1"/>
  <c r="T20" i="4" s="1"/>
  <c r="U20" i="4" s="1"/>
  <c r="K17" i="4"/>
  <c r="L17" i="4" s="1"/>
  <c r="M17" i="4" s="1"/>
  <c r="N17" i="4" s="1"/>
  <c r="O17" i="4" s="1"/>
  <c r="P17" i="4" s="1"/>
  <c r="Q17" i="4" s="1"/>
  <c r="K18" i="4" s="1"/>
  <c r="L18" i="4" s="1"/>
  <c r="M18" i="4" s="1"/>
  <c r="N18" i="4" s="1"/>
  <c r="O18" i="4" s="1"/>
  <c r="P18" i="4" s="1"/>
  <c r="Q18" i="4" s="1"/>
  <c r="K19" i="4" s="1"/>
  <c r="L19" i="4" s="1"/>
  <c r="M19" i="4" s="1"/>
  <c r="N19" i="4" s="1"/>
  <c r="O19" i="4" s="1"/>
  <c r="P19" i="4" s="1"/>
  <c r="Q19" i="4" s="1"/>
  <c r="K20" i="4" s="1"/>
  <c r="L20" i="4" s="1"/>
  <c r="H16" i="4"/>
  <c r="I16" i="4" s="1"/>
  <c r="C17" i="4" s="1"/>
  <c r="D17" i="4" s="1"/>
  <c r="E17" i="4" s="1"/>
  <c r="F17" i="4" s="1"/>
  <c r="G17" i="4" s="1"/>
  <c r="H17" i="4" s="1"/>
  <c r="I17" i="4" s="1"/>
  <c r="C18" i="4" s="1"/>
  <c r="D18" i="4" s="1"/>
  <c r="E18" i="4" s="1"/>
  <c r="F18" i="4" s="1"/>
  <c r="G18" i="4" s="1"/>
  <c r="H18" i="4" s="1"/>
  <c r="I18" i="4" s="1"/>
  <c r="C19" i="4" s="1"/>
  <c r="D19" i="4" s="1"/>
  <c r="E19" i="4" s="1"/>
  <c r="F19" i="4" s="1"/>
  <c r="G19" i="4" s="1"/>
  <c r="H19" i="4" s="1"/>
  <c r="I19" i="4" s="1"/>
  <c r="C20" i="4" s="1"/>
  <c r="D20" i="4" s="1"/>
  <c r="E20" i="4" s="1"/>
  <c r="F20" i="4" s="1"/>
  <c r="G20" i="4" s="1"/>
  <c r="V7" i="4"/>
  <c r="W7" i="4" s="1"/>
  <c r="X7" i="4" s="1"/>
  <c r="Y7" i="4" s="1"/>
  <c r="S8" i="4" s="1"/>
  <c r="T8" i="4" s="1"/>
  <c r="U8" i="4" s="1"/>
  <c r="V8" i="4" s="1"/>
  <c r="W8" i="4" s="1"/>
  <c r="X8" i="4" s="1"/>
  <c r="Y8" i="4" s="1"/>
  <c r="S9" i="4" s="1"/>
  <c r="T9" i="4" s="1"/>
  <c r="U9" i="4" s="1"/>
  <c r="V9" i="4" s="1"/>
  <c r="W9" i="4" s="1"/>
  <c r="X9" i="4" s="1"/>
  <c r="Y9" i="4" s="1"/>
  <c r="S10" i="4" s="1"/>
  <c r="T10" i="4" s="1"/>
  <c r="U10" i="4" s="1"/>
  <c r="V10" i="4" s="1"/>
  <c r="W10" i="4" s="1"/>
  <c r="X10" i="4" s="1"/>
  <c r="Y10" i="4" s="1"/>
  <c r="H7" i="4"/>
  <c r="I7" i="4" s="1"/>
  <c r="C8" i="4" s="1"/>
  <c r="D8" i="4" s="1"/>
  <c r="E8" i="4" s="1"/>
  <c r="F8" i="4" s="1"/>
  <c r="G8" i="4" s="1"/>
  <c r="H8" i="4" s="1"/>
  <c r="I8" i="4" s="1"/>
  <c r="C9" i="4" s="1"/>
  <c r="D9" i="4" s="1"/>
  <c r="E9" i="4" s="1"/>
  <c r="F9" i="4" s="1"/>
  <c r="G9" i="4" s="1"/>
  <c r="H9" i="4" s="1"/>
  <c r="I9" i="4" s="1"/>
  <c r="C10" i="4" s="1"/>
  <c r="D10" i="4" s="1"/>
  <c r="E10" i="4" s="1"/>
  <c r="F10" i="4" s="1"/>
  <c r="G10" i="4" s="1"/>
  <c r="H10" i="4" s="1"/>
  <c r="I10" i="4" s="1"/>
  <c r="AV88" i="4"/>
  <c r="AF88" i="4"/>
  <c r="N8" i="4" l="1"/>
  <c r="O8" i="4" s="1"/>
  <c r="P8" i="4" s="1"/>
  <c r="K9" i="4" s="1"/>
  <c r="L9" i="4" s="1"/>
  <c r="M9" i="4" s="1"/>
  <c r="N9" i="4" s="1"/>
  <c r="O9" i="4" s="1"/>
  <c r="P9" i="4" s="1"/>
  <c r="K10" i="4" s="1"/>
  <c r="L10" i="4" s="1"/>
  <c r="M10" i="4" s="1"/>
  <c r="N10" i="4" s="1"/>
  <c r="O10" i="4" s="1"/>
  <c r="P10" i="4" s="1"/>
  <c r="L12" i="4" s="1"/>
  <c r="M39" i="2"/>
  <c r="P39" i="2" s="1"/>
  <c r="AV13" i="2"/>
  <c r="AT47" i="2" l="1"/>
  <c r="AD47" i="2"/>
  <c r="AC37" i="2"/>
  <c r="AF37" i="2" s="1"/>
  <c r="M37" i="2"/>
  <c r="P37" i="2" s="1"/>
  <c r="AC35" i="2"/>
  <c r="AF35" i="2" s="1"/>
  <c r="M35" i="2"/>
  <c r="P35" i="2" s="1"/>
  <c r="AC33" i="2"/>
  <c r="AF33" i="2" s="1"/>
  <c r="M33" i="2"/>
  <c r="P33" i="2" s="1"/>
  <c r="U33" i="2"/>
  <c r="X33" i="2" s="1"/>
  <c r="AA33" i="2" s="1"/>
  <c r="AD33" i="2" s="1"/>
  <c r="R35" i="2" s="1"/>
  <c r="U35" i="2" s="1"/>
  <c r="X35" i="2" s="1"/>
  <c r="AA35" i="2" s="1"/>
  <c r="AD35" i="2" s="1"/>
  <c r="R37" i="2" s="1"/>
  <c r="U37" i="2" s="1"/>
  <c r="X37" i="2" s="1"/>
  <c r="AA37" i="2" s="1"/>
  <c r="AD37" i="2" s="1"/>
  <c r="N31" i="2"/>
  <c r="E33" i="2" s="1"/>
  <c r="H33" i="2" s="1"/>
  <c r="K33" i="2" s="1"/>
  <c r="N33" i="2" s="1"/>
  <c r="B35" i="2" s="1"/>
  <c r="E35" i="2" s="1"/>
  <c r="H35" i="2" s="1"/>
  <c r="K35" i="2" s="1"/>
  <c r="N35" i="2" s="1"/>
  <c r="B37" i="2" s="1"/>
  <c r="E37" i="2" s="1"/>
  <c r="H37" i="2" s="1"/>
  <c r="K37" i="2" s="1"/>
  <c r="N37" i="2" s="1"/>
  <c r="B39" i="2" s="1"/>
  <c r="E39" i="2" s="1"/>
  <c r="H39" i="2" s="1"/>
  <c r="K39" i="2" s="1"/>
  <c r="N39" i="2" s="1"/>
  <c r="AS26" i="2"/>
  <c r="AV26" i="2" s="1"/>
  <c r="AC26" i="2"/>
  <c r="AF26" i="2" s="1"/>
  <c r="BI24" i="2"/>
  <c r="BL24" i="2" s="1"/>
  <c r="AS24" i="2"/>
  <c r="AV24" i="2" s="1"/>
  <c r="AC24" i="2"/>
  <c r="AF24" i="2" s="1"/>
  <c r="M24" i="2"/>
  <c r="P24" i="2" s="1"/>
  <c r="BI22" i="2"/>
  <c r="BL22" i="2" s="1"/>
  <c r="AS22" i="2"/>
  <c r="AV22" i="2" s="1"/>
  <c r="AC22" i="2"/>
  <c r="AF22" i="2" s="1"/>
  <c r="M22" i="2"/>
  <c r="P22" i="2" s="1"/>
  <c r="BI20" i="2"/>
  <c r="BL20" i="2" s="1"/>
  <c r="AS20" i="2"/>
  <c r="AV20" i="2" s="1"/>
  <c r="AK20" i="2"/>
  <c r="AN20" i="2" s="1"/>
  <c r="AQ20" i="2" s="1"/>
  <c r="AT20" i="2" s="1"/>
  <c r="AH22" i="2" s="1"/>
  <c r="AK22" i="2" s="1"/>
  <c r="AN22" i="2" s="1"/>
  <c r="AQ22" i="2" s="1"/>
  <c r="AT22" i="2" s="1"/>
  <c r="AH24" i="2" s="1"/>
  <c r="AK24" i="2" s="1"/>
  <c r="AN24" i="2" s="1"/>
  <c r="AQ24" i="2" s="1"/>
  <c r="AT24" i="2" s="1"/>
  <c r="AH26" i="2" s="1"/>
  <c r="AK26" i="2" s="1"/>
  <c r="AN26" i="2" s="1"/>
  <c r="AQ26" i="2" s="1"/>
  <c r="AT26" i="2" s="1"/>
  <c r="AC20" i="2"/>
  <c r="AF20" i="2" s="1"/>
  <c r="U20" i="2"/>
  <c r="X20" i="2" s="1"/>
  <c r="AA20" i="2" s="1"/>
  <c r="AD20" i="2" s="1"/>
  <c r="R22" i="2" s="1"/>
  <c r="U22" i="2" s="1"/>
  <c r="X22" i="2" s="1"/>
  <c r="AA22" i="2" s="1"/>
  <c r="AD22" i="2" s="1"/>
  <c r="R24" i="2" s="1"/>
  <c r="U24" i="2" s="1"/>
  <c r="X24" i="2" s="1"/>
  <c r="AA24" i="2" s="1"/>
  <c r="AD24" i="2" s="1"/>
  <c r="R26" i="2" s="1"/>
  <c r="U26" i="2" s="1"/>
  <c r="X26" i="2" s="1"/>
  <c r="AA26" i="2" s="1"/>
  <c r="AD26" i="2" s="1"/>
  <c r="M20" i="2"/>
  <c r="P20" i="2" s="1"/>
  <c r="BI18" i="2"/>
  <c r="BL18" i="2" s="1"/>
  <c r="BD18" i="2"/>
  <c r="BG18" i="2" s="1"/>
  <c r="BJ18" i="2" s="1"/>
  <c r="AX20" i="2" s="1"/>
  <c r="BA20" i="2" s="1"/>
  <c r="BD20" i="2" s="1"/>
  <c r="BG20" i="2" s="1"/>
  <c r="BJ20" i="2" s="1"/>
  <c r="AX22" i="2" s="1"/>
  <c r="BA22" i="2" s="1"/>
  <c r="BD22" i="2" s="1"/>
  <c r="BG22" i="2" s="1"/>
  <c r="BJ22" i="2" s="1"/>
  <c r="AX24" i="2" s="1"/>
  <c r="BA24" i="2" s="1"/>
  <c r="BD24" i="2" s="1"/>
  <c r="BG24" i="2" s="1"/>
  <c r="BJ24" i="2" s="1"/>
  <c r="AF18" i="2"/>
  <c r="AD18" i="2"/>
  <c r="M18" i="2"/>
  <c r="P18" i="2" s="1"/>
  <c r="H18" i="2"/>
  <c r="K18" i="2" s="1"/>
  <c r="N18" i="2" s="1"/>
  <c r="B20" i="2" s="1"/>
  <c r="E20" i="2" s="1"/>
  <c r="H20" i="2" s="1"/>
  <c r="K20" i="2" s="1"/>
  <c r="N20" i="2" s="1"/>
  <c r="B22" i="2" s="1"/>
  <c r="E22" i="2" s="1"/>
  <c r="H22" i="2" s="1"/>
  <c r="K22" i="2" s="1"/>
  <c r="N22" i="2" s="1"/>
  <c r="B24" i="2" s="1"/>
  <c r="E24" i="2" s="1"/>
  <c r="H24" i="2" s="1"/>
  <c r="K24" i="2" s="1"/>
  <c r="N24" i="2" s="1"/>
  <c r="BI13" i="2"/>
  <c r="BL13" i="2" s="1"/>
  <c r="BI11" i="2"/>
  <c r="BL11" i="2" s="1"/>
  <c r="AS11" i="2"/>
  <c r="AV11" i="2" s="1"/>
  <c r="AC11" i="2"/>
  <c r="AF11" i="2" s="1"/>
  <c r="M11" i="2"/>
  <c r="P11" i="2" s="1"/>
  <c r="H10" i="2"/>
  <c r="BI9" i="2"/>
  <c r="BL9" i="2" s="1"/>
  <c r="AS9" i="2"/>
  <c r="AV9" i="2" s="1"/>
  <c r="AC9" i="2"/>
  <c r="AF9" i="2" s="1"/>
  <c r="M9" i="2"/>
  <c r="P9" i="2" s="1"/>
  <c r="BI7" i="2"/>
  <c r="BL7" i="2" s="1"/>
  <c r="BA7" i="2"/>
  <c r="BD7" i="2" s="1"/>
  <c r="BG7" i="2" s="1"/>
  <c r="BJ7" i="2" s="1"/>
  <c r="AX9" i="2" s="1"/>
  <c r="BA9" i="2" s="1"/>
  <c r="BD9" i="2" s="1"/>
  <c r="BG9" i="2" s="1"/>
  <c r="BJ9" i="2" s="1"/>
  <c r="AX11" i="2" s="1"/>
  <c r="BA11" i="2" s="1"/>
  <c r="BD11" i="2" s="1"/>
  <c r="BG11" i="2" s="1"/>
  <c r="BJ11" i="2" s="1"/>
  <c r="AX13" i="2" s="1"/>
  <c r="BA13" i="2" s="1"/>
  <c r="BD13" i="2" s="1"/>
  <c r="BG13" i="2" s="1"/>
  <c r="BJ13" i="2" s="1"/>
  <c r="AS7" i="2"/>
  <c r="AV7" i="2" s="1"/>
  <c r="AC7" i="2"/>
  <c r="AF7" i="2" s="1"/>
  <c r="M7" i="2"/>
  <c r="P7" i="2" s="1"/>
  <c r="AS5" i="2"/>
  <c r="AV5" i="2" s="1"/>
  <c r="AQ5" i="2"/>
  <c r="AT5" i="2" s="1"/>
  <c r="AH7" i="2" s="1"/>
  <c r="AK7" i="2" s="1"/>
  <c r="AN7" i="2" s="1"/>
  <c r="AQ7" i="2" s="1"/>
  <c r="AT7" i="2" s="1"/>
  <c r="AH9" i="2" s="1"/>
  <c r="AK9" i="2" s="1"/>
  <c r="AN9" i="2" s="1"/>
  <c r="AQ9" i="2" s="1"/>
  <c r="AT9" i="2" s="1"/>
  <c r="AH11" i="2" s="1"/>
  <c r="AK11" i="2" s="1"/>
  <c r="AN11" i="2" s="1"/>
  <c r="AQ11" i="2" s="1"/>
  <c r="AT11" i="2" s="1"/>
  <c r="AH13" i="2" s="1"/>
  <c r="AK13" i="2" s="1"/>
  <c r="AN13" i="2" s="1"/>
  <c r="AQ13" i="2" s="1"/>
  <c r="AT13" i="2" s="1"/>
  <c r="AC5" i="2"/>
  <c r="AF5" i="2" s="1"/>
  <c r="X5" i="2"/>
  <c r="AA5" i="2" s="1"/>
  <c r="AD5" i="2" s="1"/>
  <c r="R7" i="2" s="1"/>
  <c r="U7" i="2" s="1"/>
  <c r="X7" i="2" s="1"/>
  <c r="AA7" i="2" s="1"/>
  <c r="AD7" i="2" s="1"/>
  <c r="R9" i="2" s="1"/>
  <c r="U9" i="2" s="1"/>
  <c r="X9" i="2" s="1"/>
  <c r="AA9" i="2" s="1"/>
  <c r="AD9" i="2" s="1"/>
  <c r="R11" i="2" s="1"/>
  <c r="U11" i="2" s="1"/>
  <c r="X11" i="2" s="1"/>
  <c r="AA11" i="2" s="1"/>
  <c r="AD11" i="2" s="1"/>
  <c r="R13" i="2" s="1"/>
  <c r="U13" i="2" s="1"/>
  <c r="X13" i="2" s="1"/>
  <c r="P5" i="2"/>
  <c r="N5" i="2"/>
  <c r="E7" i="2" s="1"/>
  <c r="H7" i="2" s="1"/>
  <c r="K7" i="2" s="1"/>
  <c r="N7" i="2" s="1"/>
  <c r="B9" i="2" s="1"/>
  <c r="E9" i="2" s="1"/>
  <c r="H9" i="2" s="1"/>
  <c r="K9" i="2" s="1"/>
  <c r="N9" i="2" s="1"/>
  <c r="B11" i="2" s="1"/>
  <c r="E11" i="2" s="1"/>
  <c r="H11" i="2" s="1"/>
  <c r="K11" i="2" s="1"/>
  <c r="N11" i="2" s="1"/>
  <c r="B13" i="2" s="1"/>
  <c r="E13" i="2" s="1"/>
  <c r="H13" i="2" s="1"/>
  <c r="K13" i="2" s="1"/>
  <c r="N13" i="2" s="1"/>
  <c r="K10" i="2" l="1"/>
  <c r="J10" i="2"/>
  <c r="N10" i="2" l="1"/>
  <c r="M10" i="2"/>
  <c r="B12" i="2" l="1"/>
  <c r="P10" i="2"/>
  <c r="E12" i="2" l="1"/>
  <c r="D12" i="2"/>
  <c r="H12" i="2" l="1"/>
  <c r="G12" i="2"/>
  <c r="K12" i="2" l="1"/>
  <c r="J12" i="2"/>
  <c r="N12" i="2" l="1"/>
  <c r="M12" i="2"/>
  <c r="B14" i="2" l="1"/>
  <c r="P12" i="2"/>
  <c r="D14" i="2" l="1"/>
  <c r="E14" i="2"/>
  <c r="G14" i="2" l="1"/>
  <c r="H14" i="2"/>
  <c r="J14" i="2" l="1"/>
  <c r="K14" i="2"/>
  <c r="M14" i="2" l="1"/>
  <c r="N14" i="2"/>
  <c r="R6" i="2" s="1"/>
  <c r="U6" i="2" l="1"/>
  <c r="T6" i="2"/>
  <c r="P14" i="2"/>
  <c r="W6" i="2" l="1"/>
  <c r="X6" i="2"/>
  <c r="AA6" i="2" l="1"/>
  <c r="Z6" i="2"/>
  <c r="AC6" i="2" l="1"/>
  <c r="AD6" i="2"/>
  <c r="U8" i="2" s="1"/>
  <c r="AF6" i="2" l="1"/>
  <c r="W8" i="2" l="1"/>
  <c r="X8" i="2"/>
  <c r="Z8" i="2" l="1"/>
  <c r="AA8" i="2"/>
  <c r="AC8" i="2" l="1"/>
  <c r="AD8" i="2"/>
  <c r="R10" i="2" l="1"/>
  <c r="AF8" i="2"/>
  <c r="U10" i="2" l="1"/>
  <c r="T10" i="2"/>
  <c r="X10" i="2" l="1"/>
  <c r="W10" i="2"/>
  <c r="AA10" i="2" l="1"/>
  <c r="Z10" i="2"/>
  <c r="AD10" i="2" l="1"/>
  <c r="AC10" i="2"/>
  <c r="R12" i="2" l="1"/>
  <c r="AF10" i="2"/>
  <c r="U12" i="2" l="1"/>
  <c r="T12" i="2"/>
  <c r="X12" i="2" l="1"/>
  <c r="W12" i="2"/>
  <c r="AA12" i="2" l="1"/>
  <c r="Z12" i="2"/>
  <c r="AD12" i="2" l="1"/>
  <c r="AC12" i="2"/>
  <c r="R14" i="2" l="1"/>
  <c r="U14" i="2" s="1"/>
  <c r="AF12" i="2"/>
  <c r="X14" i="2" l="1"/>
  <c r="W14" i="2"/>
  <c r="T14" i="2"/>
  <c r="Z14" i="2" l="1"/>
  <c r="AQ6" i="2"/>
  <c r="AS6" i="2" s="1"/>
  <c r="AT6" i="2"/>
  <c r="AK8" i="2" s="1"/>
  <c r="AV6" i="2" l="1"/>
  <c r="AM8" i="2" l="1"/>
  <c r="AN8" i="2"/>
  <c r="AP8" i="2" l="1"/>
  <c r="AQ8" i="2"/>
  <c r="AS8" i="2" l="1"/>
  <c r="AT8" i="2"/>
  <c r="AH10" i="2" l="1"/>
  <c r="AV8" i="2"/>
  <c r="AK10" i="2" l="1"/>
  <c r="AJ10" i="2"/>
  <c r="AN10" i="2" l="1"/>
  <c r="AM10" i="2"/>
  <c r="AQ10" i="2" l="1"/>
  <c r="AP10" i="2"/>
  <c r="AT10" i="2" l="1"/>
  <c r="AS10" i="2"/>
  <c r="AH12" i="2" l="1"/>
  <c r="AV10" i="2"/>
  <c r="AK12" i="2" l="1"/>
  <c r="AJ12" i="2"/>
  <c r="AN12" i="2" l="1"/>
  <c r="AM12" i="2"/>
  <c r="AQ12" i="2" l="1"/>
  <c r="AP12" i="2"/>
  <c r="AT12" i="2" l="1"/>
  <c r="AS12" i="2"/>
  <c r="AH14" i="2" l="1"/>
  <c r="AV12" i="2"/>
  <c r="AJ14" i="2" l="1"/>
  <c r="AK14" i="2"/>
  <c r="AM14" i="2" l="1"/>
  <c r="AN14" i="2"/>
  <c r="AP14" i="2" l="1"/>
  <c r="AQ14" i="2"/>
  <c r="AT14" i="2" s="1"/>
  <c r="AV14" i="2" l="1"/>
  <c r="AX8" i="2"/>
  <c r="AS14" i="2"/>
  <c r="AZ8" i="2" l="1"/>
  <c r="BA8" i="2"/>
  <c r="BC8" i="2" l="1"/>
  <c r="BD8" i="2"/>
  <c r="BF8" i="2" l="1"/>
  <c r="BG8" i="2"/>
  <c r="BI8" i="2" l="1"/>
  <c r="BJ8" i="2"/>
  <c r="AX10" i="2" l="1"/>
  <c r="BL8" i="2"/>
  <c r="BA10" i="2" l="1"/>
  <c r="AZ10" i="2"/>
  <c r="BD10" i="2" l="1"/>
  <c r="BC10" i="2"/>
  <c r="BG10" i="2" l="1"/>
  <c r="BF10" i="2"/>
  <c r="BJ10" i="2" l="1"/>
  <c r="BI10" i="2"/>
  <c r="AX12" i="2" l="1"/>
  <c r="BL10" i="2"/>
  <c r="BA12" i="2" l="1"/>
  <c r="AZ12" i="2"/>
  <c r="BD12" i="2" l="1"/>
  <c r="BC12" i="2"/>
  <c r="BG12" i="2" l="1"/>
  <c r="BF12" i="2"/>
  <c r="BJ12" i="2" l="1"/>
  <c r="B19" i="2" s="1"/>
  <c r="BI12" i="2"/>
  <c r="D19" i="2" l="1"/>
  <c r="E19" i="2"/>
  <c r="BL12" i="2"/>
  <c r="H19" i="2" l="1"/>
  <c r="G19" i="2"/>
  <c r="J19" i="2" l="1"/>
  <c r="K19" i="2"/>
  <c r="M19" i="2" l="1"/>
  <c r="N19" i="2"/>
  <c r="B21" i="2" l="1"/>
  <c r="P19" i="2"/>
  <c r="E21" i="2" l="1"/>
  <c r="D21" i="2"/>
  <c r="H21" i="2" l="1"/>
  <c r="G21" i="2"/>
  <c r="K21" i="2" l="1"/>
  <c r="J21" i="2"/>
  <c r="N21" i="2" l="1"/>
  <c r="M21" i="2"/>
  <c r="B23" i="2" l="1"/>
  <c r="P21" i="2"/>
  <c r="E23" i="2" l="1"/>
  <c r="D23" i="2"/>
  <c r="H23" i="2" l="1"/>
  <c r="K23" i="2" s="1"/>
  <c r="G23" i="2"/>
  <c r="M23" i="2" l="1"/>
  <c r="N23" i="2"/>
  <c r="U21" i="2" s="1"/>
  <c r="J23" i="2"/>
  <c r="P23" i="2" l="1"/>
  <c r="X21" i="2" l="1"/>
  <c r="W21" i="2"/>
  <c r="AA21" i="2" l="1"/>
  <c r="Z21" i="2"/>
  <c r="AD21" i="2" l="1"/>
  <c r="AC21" i="2"/>
  <c r="R23" i="2" l="1"/>
  <c r="AF21" i="2"/>
  <c r="U23" i="2" l="1"/>
  <c r="T23" i="2"/>
  <c r="X23" i="2" l="1"/>
  <c r="W23" i="2"/>
  <c r="AA23" i="2" l="1"/>
  <c r="Z23" i="2"/>
  <c r="AD23" i="2" l="1"/>
  <c r="AC23" i="2"/>
  <c r="R25" i="2" l="1"/>
  <c r="AF23" i="2"/>
  <c r="U25" i="2" l="1"/>
  <c r="T25" i="2"/>
  <c r="X25" i="2" l="1"/>
  <c r="W25" i="2"/>
  <c r="Z25" i="2" l="1"/>
  <c r="AA25" i="2"/>
  <c r="AC25" i="2" l="1"/>
  <c r="AD25" i="2"/>
  <c r="R27" i="2" l="1"/>
  <c r="AF25" i="2"/>
  <c r="U27" i="2" l="1"/>
  <c r="T27" i="2"/>
  <c r="X27" i="2" l="1"/>
  <c r="W27" i="2"/>
  <c r="AA27" i="2" l="1"/>
  <c r="Z27" i="2"/>
  <c r="AD27" i="2" l="1"/>
  <c r="AC27" i="2"/>
  <c r="AF27" i="2" l="1"/>
  <c r="AH21" i="2"/>
  <c r="AK21" i="2" l="1"/>
  <c r="AJ21" i="2"/>
  <c r="AN21" i="2" l="1"/>
  <c r="AM21" i="2"/>
  <c r="AQ21" i="2" l="1"/>
  <c r="AP21" i="2"/>
  <c r="AT21" i="2" l="1"/>
  <c r="AS21" i="2"/>
  <c r="AH23" i="2" l="1"/>
  <c r="AV21" i="2"/>
  <c r="AK23" i="2" l="1"/>
  <c r="AJ23" i="2"/>
  <c r="AN23" i="2" l="1"/>
  <c r="AM23" i="2"/>
  <c r="AQ23" i="2" l="1"/>
  <c r="AK25" i="2" s="1"/>
  <c r="AP23" i="2"/>
  <c r="AS23" i="2" l="1"/>
  <c r="AM25" i="2" l="1"/>
  <c r="AN25" i="2"/>
  <c r="AP25" i="2" l="1"/>
  <c r="AQ25" i="2"/>
  <c r="AS25" i="2" l="1"/>
  <c r="AT25" i="2"/>
  <c r="AH27" i="2" l="1"/>
  <c r="AV25" i="2"/>
  <c r="AK27" i="2" l="1"/>
  <c r="AJ27" i="2"/>
  <c r="AN27" i="2" l="1"/>
  <c r="AM27" i="2"/>
  <c r="AQ27" i="2" l="1"/>
  <c r="AP27" i="2"/>
  <c r="AT27" i="2" l="1"/>
  <c r="AS27" i="2"/>
  <c r="AV27" i="2" l="1"/>
  <c r="AX19" i="2"/>
  <c r="AZ19" i="2" l="1"/>
  <c r="BA19" i="2"/>
  <c r="BC19" i="2" l="1"/>
  <c r="BD19" i="2"/>
  <c r="BF19" i="2" l="1"/>
  <c r="BG19" i="2"/>
  <c r="BI19" i="2" l="1"/>
  <c r="BJ19" i="2"/>
  <c r="AX21" i="2" l="1"/>
  <c r="BL19" i="2"/>
  <c r="BA21" i="2" l="1"/>
  <c r="AZ21" i="2"/>
  <c r="BD21" i="2" l="1"/>
  <c r="BC21" i="2"/>
  <c r="BG21" i="2" l="1"/>
  <c r="BF21" i="2"/>
  <c r="BJ21" i="2" l="1"/>
  <c r="AX23" i="2" s="1"/>
  <c r="BI21" i="2"/>
  <c r="BA23" i="2" l="1"/>
  <c r="AZ23" i="2"/>
  <c r="BL21" i="2"/>
  <c r="BC23" i="2" l="1"/>
  <c r="BD23" i="2"/>
  <c r="BF23" i="2" l="1"/>
  <c r="BG23" i="2"/>
  <c r="BI23" i="2" l="1"/>
  <c r="BJ23" i="2"/>
  <c r="AZ25" i="2" l="1"/>
  <c r="BA25" i="2"/>
  <c r="BL23" i="2"/>
  <c r="BC25" i="2" l="1"/>
  <c r="BD25" i="2"/>
  <c r="BF25" i="2" l="1"/>
  <c r="BG25" i="2"/>
  <c r="D34" i="2" l="1"/>
  <c r="E34" i="2"/>
  <c r="BI25" i="2"/>
  <c r="H34" i="2" l="1"/>
  <c r="G34" i="2"/>
  <c r="K34" i="2" l="1"/>
  <c r="J34" i="2"/>
  <c r="N34" i="2" l="1"/>
  <c r="M34" i="2"/>
  <c r="B36" i="2" l="1"/>
  <c r="P34" i="2"/>
  <c r="E36" i="2" l="1"/>
  <c r="D36" i="2"/>
  <c r="H36" i="2" l="1"/>
  <c r="G36" i="2"/>
  <c r="K36" i="2" l="1"/>
  <c r="J36" i="2"/>
  <c r="N36" i="2" l="1"/>
  <c r="M36" i="2"/>
  <c r="P36" i="2" l="1"/>
  <c r="B38" i="2"/>
  <c r="E38" i="2" l="1"/>
  <c r="D38" i="2"/>
  <c r="H38" i="2" l="1"/>
  <c r="G38" i="2"/>
  <c r="J38" i="2" l="1"/>
  <c r="K38" i="2"/>
  <c r="N38" i="2" l="1"/>
  <c r="M38" i="2"/>
  <c r="B40" i="2" l="1"/>
  <c r="P38" i="2"/>
  <c r="E40" i="2" l="1"/>
  <c r="D40" i="2"/>
  <c r="H40" i="2" l="1"/>
  <c r="G40" i="2"/>
  <c r="K40" i="2" l="1"/>
  <c r="N40" i="2" s="1"/>
  <c r="J40" i="2"/>
  <c r="R34" i="2" l="1"/>
  <c r="P40" i="2"/>
  <c r="M40" i="2"/>
  <c r="U34" i="2" l="1"/>
  <c r="T34" i="2"/>
  <c r="W34" i="2" l="1"/>
  <c r="X34" i="2"/>
  <c r="AA34" i="2" l="1"/>
  <c r="Z34" i="2"/>
  <c r="AD34" i="2" l="1"/>
  <c r="R38" i="2" s="1"/>
  <c r="AC34" i="2"/>
  <c r="T38" i="2" l="1"/>
  <c r="U38" i="2"/>
  <c r="AF34" i="2"/>
  <c r="X38" i="2" l="1"/>
  <c r="W38" i="2"/>
  <c r="Z38" i="2" l="1"/>
  <c r="AA38" i="2"/>
  <c r="AD38" i="2" l="1"/>
  <c r="AF38" i="2" s="1"/>
  <c r="AC38" i="2"/>
</calcChain>
</file>

<file path=xl/sharedStrings.xml><?xml version="1.0" encoding="utf-8"?>
<sst xmlns="http://schemas.openxmlformats.org/spreadsheetml/2006/main" count="594" uniqueCount="141">
  <si>
    <t>M</t>
  </si>
  <si>
    <t>T</t>
  </si>
  <si>
    <t>W</t>
  </si>
  <si>
    <t>TH</t>
  </si>
  <si>
    <t>F</t>
  </si>
  <si>
    <t>/</t>
  </si>
  <si>
    <t>Teacher Workday</t>
  </si>
  <si>
    <t>CHRISTMAS HOLIDAY</t>
  </si>
  <si>
    <t>Semester Exams</t>
  </si>
  <si>
    <t>QUARTER</t>
  </si>
  <si>
    <t>DATES</t>
  </si>
  <si>
    <t># OF</t>
  </si>
  <si>
    <t>End of Quarter</t>
  </si>
  <si>
    <t>FROM</t>
  </si>
  <si>
    <t>TO</t>
  </si>
  <si>
    <t>DAYS</t>
  </si>
  <si>
    <t>No School</t>
  </si>
  <si>
    <t>Q1</t>
  </si>
  <si>
    <t>Q3</t>
  </si>
  <si>
    <t>Weather Days</t>
  </si>
  <si>
    <t>Q2</t>
  </si>
  <si>
    <t>Q4</t>
  </si>
  <si>
    <t>TOTAL # OF DAYS FIRST SEMESTER</t>
  </si>
  <si>
    <t>TOTAL # OF DAYS SECOND SEMESTER</t>
  </si>
  <si>
    <t>total number of school days</t>
  </si>
  <si>
    <t>Thanksgiving Holiday</t>
  </si>
  <si>
    <t>Spring Break</t>
  </si>
  <si>
    <t>Good Friday</t>
  </si>
  <si>
    <t>AISA in Svc</t>
  </si>
  <si>
    <t>JANUARY 2016</t>
  </si>
  <si>
    <t>FEBRUARY 2016</t>
  </si>
  <si>
    <t>MARCH 2016</t>
  </si>
  <si>
    <t>APRIL 2016</t>
  </si>
  <si>
    <t xml:space="preserve"> MAY 2016</t>
  </si>
  <si>
    <t>JUNE 2016</t>
  </si>
  <si>
    <t>JULY 2016</t>
  </si>
  <si>
    <t>2015-2016  School Year     Coosa Valley Academy</t>
  </si>
  <si>
    <t>AUGUST 2015</t>
  </si>
  <si>
    <t>SEPTEMBER 2015</t>
  </si>
  <si>
    <t>OCTOBER 2015</t>
  </si>
  <si>
    <t>NOVEMBER 2015</t>
  </si>
  <si>
    <t>DECEMBER 2015</t>
  </si>
  <si>
    <t>Labor Day</t>
  </si>
  <si>
    <t>177 SCHOOL DAYS</t>
  </si>
  <si>
    <t>S</t>
  </si>
  <si>
    <t>Coosa Valley Academy</t>
  </si>
  <si>
    <t>JULY</t>
  </si>
  <si>
    <t>AUGUST</t>
  </si>
  <si>
    <t>SEPTEMBER</t>
  </si>
  <si>
    <t>DECEMBER</t>
  </si>
  <si>
    <t>OCTOBER</t>
  </si>
  <si>
    <t>NOVEMBER</t>
  </si>
  <si>
    <t>JANUARY</t>
  </si>
  <si>
    <t>FEBRUARY</t>
  </si>
  <si>
    <t>MARCH</t>
  </si>
  <si>
    <t>APRIL</t>
  </si>
  <si>
    <t>MAY</t>
  </si>
  <si>
    <t>JUNE</t>
  </si>
  <si>
    <t>TESTING DATES</t>
  </si>
  <si>
    <t>First Day of School</t>
  </si>
  <si>
    <t>Aug 12</t>
  </si>
  <si>
    <t>Sep 7</t>
  </si>
  <si>
    <t>Oct 5</t>
  </si>
  <si>
    <t>AISA Teachers in Service Day</t>
  </si>
  <si>
    <t>Oct 9</t>
  </si>
  <si>
    <t>End of First Quarter</t>
  </si>
  <si>
    <t>Nov 23 - 27</t>
  </si>
  <si>
    <t>Thanksgiving Break</t>
  </si>
  <si>
    <t>Dec 14 - 18</t>
  </si>
  <si>
    <t>Dec 18</t>
  </si>
  <si>
    <t>End of Second Quarter</t>
  </si>
  <si>
    <t>Christmas Break</t>
  </si>
  <si>
    <t>Dec 21 - Jan 4</t>
  </si>
  <si>
    <t xml:space="preserve">Feb 12-15 </t>
  </si>
  <si>
    <t>Mar 4</t>
  </si>
  <si>
    <t>End of Third Quarter</t>
  </si>
  <si>
    <t>Mar 21-28</t>
  </si>
  <si>
    <t>May 12-18</t>
  </si>
  <si>
    <t>May 17</t>
  </si>
  <si>
    <t>Kindergarten Graduation</t>
  </si>
  <si>
    <t>May 19</t>
  </si>
  <si>
    <t>Senior Graduation</t>
  </si>
  <si>
    <t>Sep 29</t>
  </si>
  <si>
    <t>May 12 - 18</t>
  </si>
  <si>
    <t>April 11 - 15</t>
  </si>
  <si>
    <t>Oct 14</t>
  </si>
  <si>
    <t>PSAT for Sophomores and Juniors</t>
  </si>
  <si>
    <t>ACT for Juniors and Seniors</t>
  </si>
  <si>
    <t>ACT Aspire Testing 3rd thru 10th</t>
  </si>
  <si>
    <t>Weather Alerts &amp; Early Dismissal</t>
  </si>
  <si>
    <t>text message</t>
  </si>
  <si>
    <t>Please check TV stations NBC13, ABC33/40, or FOX6</t>
  </si>
  <si>
    <t>for information on school closings</t>
  </si>
  <si>
    <t xml:space="preserve">Notification made by calling post, email and / or </t>
  </si>
  <si>
    <t xml:space="preserve">2019-2020  School Year     </t>
  </si>
  <si>
    <t>High School Schedule Pickup and Locker Assignments</t>
  </si>
  <si>
    <t>First Day Of School</t>
  </si>
  <si>
    <t>Nov 11</t>
  </si>
  <si>
    <t>First Semester Exams</t>
  </si>
  <si>
    <t>Students Return to School</t>
  </si>
  <si>
    <t xml:space="preserve">May 14               Senior Graduation </t>
  </si>
  <si>
    <t>Second Semester Exams</t>
  </si>
  <si>
    <t xml:space="preserve">Kindergarten Graduation </t>
  </si>
  <si>
    <t>Baccalaureate</t>
  </si>
  <si>
    <t xml:space="preserve">Senior Graduation </t>
  </si>
  <si>
    <t xml:space="preserve">2020-2021 School Year     </t>
  </si>
  <si>
    <t>Aug 5 &amp; 6</t>
  </si>
  <si>
    <t>Aug 6</t>
  </si>
  <si>
    <t xml:space="preserve"> Open House/Middle and</t>
  </si>
  <si>
    <t>Aug 10</t>
  </si>
  <si>
    <t>Sept 7</t>
  </si>
  <si>
    <t>Oct 2</t>
  </si>
  <si>
    <t>Nov 23-27</t>
  </si>
  <si>
    <t>Dec 14-18</t>
  </si>
  <si>
    <t>Jan 5</t>
  </si>
  <si>
    <t>Feb 15</t>
  </si>
  <si>
    <t>Jan 18</t>
  </si>
  <si>
    <t>March 5</t>
  </si>
  <si>
    <t xml:space="preserve">March 15-19      </t>
  </si>
  <si>
    <t>April 2</t>
  </si>
  <si>
    <t>May 11</t>
  </si>
  <si>
    <t>May 12               Baccaleaurate</t>
  </si>
  <si>
    <t xml:space="preserve">May 13                 </t>
  </si>
  <si>
    <t>1st Qtr. Aug 10 - Oct. 2          43 Days</t>
  </si>
  <si>
    <t>3rd Qtr. Jan. 5 - March 5       42 Days</t>
  </si>
  <si>
    <t>4th Qtr. Mar. 8 - May 14        44 Days</t>
  </si>
  <si>
    <t xml:space="preserve">            May 14                               Last Day of School</t>
  </si>
  <si>
    <t>AISA Professional Development Day (School closed)</t>
  </si>
  <si>
    <t>Professional Development Day and Teacher Room Preparation</t>
  </si>
  <si>
    <t xml:space="preserve">May 10-13         </t>
  </si>
  <si>
    <t>2nd Qtr. Oct. 5 - Dec. 18       49 Days</t>
  </si>
  <si>
    <t xml:space="preserve">              Total Days               178 Days</t>
  </si>
  <si>
    <t>Jan 4</t>
  </si>
  <si>
    <t xml:space="preserve">Professional Development Day    </t>
  </si>
  <si>
    <t>Holiday (School &amp; Office Closed)</t>
  </si>
  <si>
    <t>Veteran's Day (School &amp; Office Closed)</t>
  </si>
  <si>
    <t>Thanksgiving Break (School &amp; Office Closed)</t>
  </si>
  <si>
    <t xml:space="preserve">                  Dec 21- Jan 4                     Christmas Break (School &amp; Office Closed)</t>
  </si>
  <si>
    <t>President's Day (School &amp; Office Closed)</t>
  </si>
  <si>
    <t>Labor Day (School &amp; Office Closed)</t>
  </si>
  <si>
    <t>Good Friday (School &amp; Office Closed)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</si>
</sst>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31" x14ac:knownFonts="1">
    <font>
      <sz val="10"/>
      <name val="Arial"/>
    </font>
    <font>
      <b/>
      <sz val="26"/>
      <name val="Algerian"/>
      <family val="5"/>
    </font>
    <font>
      <b/>
      <sz val="1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name val="Algerian"/>
      <family val="5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lgerian"/>
      <family val="5"/>
    </font>
    <font>
      <b/>
      <sz val="18"/>
      <color rgb="FFFF0000"/>
      <name val="Arial"/>
      <family val="2"/>
    </font>
    <font>
      <b/>
      <sz val="22"/>
      <name val="Algerian"/>
      <family val="5"/>
    </font>
    <font>
      <sz val="22"/>
      <name val="Arial"/>
      <family val="2"/>
    </font>
    <font>
      <b/>
      <sz val="22"/>
      <name val="Arial"/>
      <family val="2"/>
    </font>
    <font>
      <b/>
      <sz val="11"/>
      <color theme="0"/>
      <name val="Arial"/>
      <family val="2"/>
    </font>
    <font>
      <b/>
      <sz val="22"/>
      <name val="Aharoni"/>
      <charset val="177"/>
    </font>
    <font>
      <b/>
      <sz val="14"/>
      <name val="Arial"/>
      <family val="2"/>
    </font>
    <font>
      <b/>
      <sz val="14"/>
      <name val="Algerian"/>
      <family val="5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0" borderId="0" xfId="0" applyFon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0" borderId="0" xfId="0" applyFo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6" fillId="2" borderId="4" xfId="0" applyFont="1" applyFill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0" xfId="0" applyFont="1" applyFill="1" applyBorder="1"/>
    <xf numFmtId="0" fontId="6" fillId="0" borderId="20" xfId="0" quotePrefix="1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quotePrefix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2" borderId="5" xfId="0" applyFont="1" applyFill="1" applyBorder="1"/>
    <xf numFmtId="0" fontId="6" fillId="0" borderId="0" xfId="0" applyFont="1"/>
    <xf numFmtId="0" fontId="6" fillId="0" borderId="19" xfId="0" applyFont="1" applyFill="1" applyBorder="1" applyAlignment="1"/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0" borderId="37" xfId="0" applyFont="1" applyFill="1" applyBorder="1" applyAlignment="1">
      <alignment horizontal="center"/>
    </xf>
    <xf numFmtId="0" fontId="6" fillId="0" borderId="38" xfId="0" quotePrefix="1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8" xfId="0" quotePrefix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0" fillId="2" borderId="37" xfId="0" applyFill="1" applyBorder="1"/>
    <xf numFmtId="0" fontId="0" fillId="2" borderId="38" xfId="0" applyFill="1" applyBorder="1"/>
    <xf numFmtId="0" fontId="0" fillId="2" borderId="4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4" borderId="0" xfId="0" applyFill="1" applyBorder="1" applyAlignment="1">
      <alignment vertical="center"/>
    </xf>
    <xf numFmtId="0" fontId="0" fillId="0" borderId="0" xfId="0" applyAlignment="1"/>
    <xf numFmtId="0" fontId="0" fillId="0" borderId="31" xfId="0" applyFill="1" applyBorder="1" applyAlignment="1"/>
    <xf numFmtId="0" fontId="0" fillId="3" borderId="0" xfId="0" applyFill="1" applyBorder="1" applyAlignment="1"/>
    <xf numFmtId="0" fontId="0" fillId="5" borderId="0" xfId="0" applyFill="1" applyBorder="1" applyAlignment="1"/>
    <xf numFmtId="0" fontId="0" fillId="0" borderId="0" xfId="0" applyFill="1" applyBorder="1" applyAlignment="1">
      <alignment horizontal="center"/>
    </xf>
    <xf numFmtId="0" fontId="0" fillId="6" borderId="0" xfId="0" applyFill="1"/>
    <xf numFmtId="0" fontId="6" fillId="0" borderId="22" xfId="0" applyFont="1" applyFill="1" applyBorder="1" applyAlignment="1">
      <alignment horizontal="center"/>
    </xf>
    <xf numFmtId="0" fontId="6" fillId="7" borderId="27" xfId="0" applyFont="1" applyFill="1" applyBorder="1" applyAlignment="1"/>
    <xf numFmtId="0" fontId="6" fillId="7" borderId="0" xfId="0" applyFont="1" applyFill="1" applyBorder="1" applyAlignment="1"/>
    <xf numFmtId="0" fontId="6" fillId="7" borderId="5" xfId="0" applyFont="1" applyFill="1" applyBorder="1" applyAlignment="1"/>
    <xf numFmtId="0" fontId="6" fillId="9" borderId="22" xfId="0" applyFont="1" applyFill="1" applyBorder="1" applyAlignment="1">
      <alignment horizontal="center"/>
    </xf>
    <xf numFmtId="0" fontId="6" fillId="9" borderId="20" xfId="0" quotePrefix="1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0" fillId="8" borderId="0" xfId="0" applyFill="1" applyBorder="1" applyAlignment="1">
      <alignment vertical="center"/>
    </xf>
    <xf numFmtId="0" fontId="6" fillId="11" borderId="22" xfId="0" applyFont="1" applyFill="1" applyBorder="1" applyAlignment="1">
      <alignment horizontal="center"/>
    </xf>
    <xf numFmtId="0" fontId="6" fillId="11" borderId="20" xfId="0" quotePrefix="1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6" fillId="12" borderId="20" xfId="0" quotePrefix="1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51" xfId="0" quotePrefix="1" applyFont="1" applyFill="1" applyBorder="1" applyAlignment="1">
      <alignment horizontal="center"/>
    </xf>
    <xf numFmtId="0" fontId="6" fillId="7" borderId="20" xfId="0" quotePrefix="1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left"/>
    </xf>
    <xf numFmtId="0" fontId="1" fillId="0" borderId="0" xfId="0" applyFont="1" applyFill="1" applyAlignment="1"/>
    <xf numFmtId="0" fontId="13" fillId="0" borderId="0" xfId="0" applyFont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31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/>
    <xf numFmtId="0" fontId="13" fillId="13" borderId="4" xfId="0" applyFont="1" applyFill="1" applyBorder="1"/>
    <xf numFmtId="0" fontId="17" fillId="13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13" borderId="5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20" fillId="6" borderId="0" xfId="0" applyFont="1" applyFill="1"/>
    <xf numFmtId="0" fontId="19" fillId="0" borderId="0" xfId="0" applyFont="1" applyFill="1" applyAlignment="1"/>
    <xf numFmtId="0" fontId="21" fillId="0" borderId="0" xfId="0" applyFont="1"/>
    <xf numFmtId="0" fontId="13" fillId="16" borderId="2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17" borderId="33" xfId="0" applyFont="1" applyFill="1" applyBorder="1" applyAlignment="1">
      <alignment horizontal="center"/>
    </xf>
    <xf numFmtId="0" fontId="13" fillId="16" borderId="48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17" borderId="50" xfId="0" applyFont="1" applyFill="1" applyBorder="1" applyAlignment="1">
      <alignment horizontal="center"/>
    </xf>
    <xf numFmtId="0" fontId="18" fillId="13" borderId="1" xfId="0" applyFont="1" applyFill="1" applyBorder="1" applyAlignment="1"/>
    <xf numFmtId="0" fontId="18" fillId="13" borderId="2" xfId="0" applyFont="1" applyFill="1" applyBorder="1" applyAlignment="1"/>
    <xf numFmtId="0" fontId="18" fillId="13" borderId="3" xfId="0" applyFont="1" applyFill="1" applyBorder="1" applyAlignment="1"/>
    <xf numFmtId="0" fontId="13" fillId="13" borderId="38" xfId="0" applyFont="1" applyFill="1" applyBorder="1" applyAlignment="1"/>
    <xf numFmtId="0" fontId="19" fillId="0" borderId="0" xfId="0" applyFont="1" applyFill="1" applyAlignment="1">
      <alignment horizontal="center"/>
    </xf>
    <xf numFmtId="0" fontId="18" fillId="13" borderId="4" xfId="0" applyFont="1" applyFill="1" applyBorder="1" applyAlignment="1"/>
    <xf numFmtId="0" fontId="18" fillId="13" borderId="0" xfId="0" applyFont="1" applyFill="1" applyBorder="1" applyAlignment="1"/>
    <xf numFmtId="0" fontId="18" fillId="13" borderId="5" xfId="0" applyFont="1" applyFill="1" applyBorder="1" applyAlignment="1"/>
    <xf numFmtId="0" fontId="18" fillId="13" borderId="37" xfId="0" applyFont="1" applyFill="1" applyBorder="1" applyAlignment="1"/>
    <xf numFmtId="0" fontId="18" fillId="13" borderId="38" xfId="0" applyFont="1" applyFill="1" applyBorder="1" applyAlignment="1"/>
    <xf numFmtId="0" fontId="18" fillId="13" borderId="41" xfId="0" applyFont="1" applyFill="1" applyBorder="1" applyAlignment="1"/>
    <xf numFmtId="0" fontId="13" fillId="13" borderId="54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18" borderId="22" xfId="0" applyFont="1" applyFill="1" applyBorder="1" applyAlignment="1">
      <alignment horizontal="center"/>
    </xf>
    <xf numFmtId="0" fontId="6" fillId="18" borderId="20" xfId="0" quotePrefix="1" applyFont="1" applyFill="1" applyBorder="1" applyAlignment="1">
      <alignment horizontal="center"/>
    </xf>
    <xf numFmtId="0" fontId="6" fillId="18" borderId="2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/>
    <xf numFmtId="0" fontId="18" fillId="0" borderId="1" xfId="0" applyFont="1" applyFill="1" applyBorder="1" applyAlignment="1"/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0" fontId="18" fillId="0" borderId="4" xfId="0" applyFont="1" applyFill="1" applyBorder="1" applyAlignment="1"/>
    <xf numFmtId="0" fontId="18" fillId="0" borderId="0" xfId="0" applyFont="1" applyFill="1" applyBorder="1" applyAlignment="1"/>
    <xf numFmtId="0" fontId="18" fillId="0" borderId="5" xfId="0" applyFont="1" applyFill="1" applyBorder="1" applyAlignment="1"/>
    <xf numFmtId="0" fontId="13" fillId="0" borderId="29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38" xfId="0" applyFont="1" applyFill="1" applyBorder="1" applyAlignment="1"/>
    <xf numFmtId="0" fontId="18" fillId="0" borderId="37" xfId="0" applyFont="1" applyFill="1" applyBorder="1" applyAlignment="1"/>
    <xf numFmtId="0" fontId="18" fillId="0" borderId="38" xfId="0" applyFont="1" applyFill="1" applyBorder="1" applyAlignment="1"/>
    <xf numFmtId="0" fontId="18" fillId="0" borderId="41" xfId="0" applyFont="1" applyFill="1" applyBorder="1" applyAlignment="1"/>
    <xf numFmtId="0" fontId="13" fillId="0" borderId="54" xfId="0" applyFont="1" applyFill="1" applyBorder="1" applyAlignment="1"/>
    <xf numFmtId="0" fontId="13" fillId="0" borderId="4" xfId="0" applyFont="1" applyFill="1" applyBorder="1"/>
    <xf numFmtId="0" fontId="17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3" fillId="20" borderId="31" xfId="0" applyFont="1" applyFill="1" applyBorder="1" applyAlignment="1">
      <alignment horizontal="center"/>
    </xf>
    <xf numFmtId="0" fontId="13" fillId="20" borderId="49" xfId="0" applyFont="1" applyFill="1" applyBorder="1" applyAlignment="1">
      <alignment horizontal="center"/>
    </xf>
    <xf numFmtId="0" fontId="6" fillId="7" borderId="61" xfId="0" applyFont="1" applyFill="1" applyBorder="1" applyAlignment="1"/>
    <xf numFmtId="0" fontId="6" fillId="7" borderId="62" xfId="0" applyFont="1" applyFill="1" applyBorder="1" applyAlignment="1"/>
    <xf numFmtId="0" fontId="6" fillId="11" borderId="62" xfId="0" applyFont="1" applyFill="1" applyBorder="1" applyAlignment="1">
      <alignment horizontal="center"/>
    </xf>
    <xf numFmtId="0" fontId="6" fillId="11" borderId="62" xfId="0" quotePrefix="1" applyFont="1" applyFill="1" applyBorder="1" applyAlignment="1">
      <alignment horizontal="center"/>
    </xf>
    <xf numFmtId="0" fontId="6" fillId="11" borderId="66" xfId="0" applyFont="1" applyFill="1" applyBorder="1" applyAlignment="1">
      <alignment horizontal="center"/>
    </xf>
    <xf numFmtId="0" fontId="6" fillId="11" borderId="38" xfId="0" quotePrefix="1" applyFont="1" applyFill="1" applyBorder="1" applyAlignment="1">
      <alignment horizontal="center"/>
    </xf>
    <xf numFmtId="0" fontId="6" fillId="11" borderId="4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/>
    <xf numFmtId="0" fontId="13" fillId="13" borderId="31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0" fontId="13" fillId="13" borderId="49" xfId="0" applyFont="1" applyFill="1" applyBorder="1" applyAlignment="1">
      <alignment horizontal="center"/>
    </xf>
    <xf numFmtId="0" fontId="30" fillId="19" borderId="31" xfId="0" applyFont="1" applyFill="1" applyBorder="1" applyAlignment="1">
      <alignment horizontal="center"/>
    </xf>
    <xf numFmtId="0" fontId="30" fillId="13" borderId="31" xfId="0" applyFont="1" applyFill="1" applyBorder="1" applyAlignment="1">
      <alignment horizontal="center"/>
    </xf>
    <xf numFmtId="0" fontId="30" fillId="13" borderId="49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/>
    </xf>
    <xf numFmtId="0" fontId="30" fillId="11" borderId="31" xfId="0" applyFont="1" applyFill="1" applyBorder="1" applyAlignment="1">
      <alignment horizontal="center"/>
    </xf>
    <xf numFmtId="0" fontId="13" fillId="11" borderId="49" xfId="0" applyFont="1" applyFill="1" applyBorder="1" applyAlignment="1">
      <alignment horizontal="center"/>
    </xf>
    <xf numFmtId="0" fontId="13" fillId="11" borderId="50" xfId="0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/>
    </xf>
    <xf numFmtId="0" fontId="13" fillId="16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17" borderId="18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6" fillId="7" borderId="5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6" fillId="7" borderId="60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4" fontId="0" fillId="0" borderId="31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0" fillId="10" borderId="49" xfId="0" applyFont="1" applyFill="1" applyBorder="1" applyAlignment="1">
      <alignment horizontal="center"/>
    </xf>
    <xf numFmtId="0" fontId="10" fillId="10" borderId="5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29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17" xfId="0" applyFont="1" applyBorder="1" applyAlignment="1"/>
    <xf numFmtId="0" fontId="5" fillId="0" borderId="14" xfId="0" applyFont="1" applyBorder="1" applyAlignment="1"/>
    <xf numFmtId="0" fontId="5" fillId="0" borderId="18" xfId="0" applyFont="1" applyBorder="1" applyAlignment="1"/>
    <xf numFmtId="0" fontId="5" fillId="0" borderId="17" xfId="0" applyFont="1" applyFill="1" applyBorder="1" applyAlignment="1"/>
    <xf numFmtId="0" fontId="5" fillId="0" borderId="14" xfId="0" applyFont="1" applyFill="1" applyBorder="1" applyAlignment="1"/>
    <xf numFmtId="0" fontId="5" fillId="0" borderId="18" xfId="0" applyFont="1" applyFill="1" applyBorder="1" applyAlignment="1"/>
    <xf numFmtId="0" fontId="5" fillId="0" borderId="16" xfId="0" applyFont="1" applyFill="1" applyBorder="1" applyAlignment="1"/>
    <xf numFmtId="0" fontId="5" fillId="0" borderId="13" xfId="0" applyFont="1" applyFill="1" applyBorder="1" applyAlignment="1"/>
    <xf numFmtId="0" fontId="8" fillId="14" borderId="34" xfId="0" applyFont="1" applyFill="1" applyBorder="1" applyAlignment="1">
      <alignment horizontal="center"/>
    </xf>
    <xf numFmtId="0" fontId="8" fillId="14" borderId="35" xfId="0" applyFont="1" applyFill="1" applyBorder="1" applyAlignment="1">
      <alignment horizontal="center"/>
    </xf>
    <xf numFmtId="0" fontId="8" fillId="14" borderId="36" xfId="0" applyFont="1" applyFill="1" applyBorder="1" applyAlignment="1">
      <alignment horizont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16" xfId="0" applyFont="1" applyBorder="1" applyAlignment="1"/>
    <xf numFmtId="0" fontId="5" fillId="0" borderId="13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5" fillId="14" borderId="16" xfId="0" applyFont="1" applyFill="1" applyBorder="1" applyAlignment="1"/>
    <xf numFmtId="0" fontId="5" fillId="14" borderId="13" xfId="0" applyFont="1" applyFill="1" applyBorder="1" applyAlignment="1"/>
    <xf numFmtId="0" fontId="5" fillId="14" borderId="17" xfId="0" applyFont="1" applyFill="1" applyBorder="1" applyAlignment="1"/>
    <xf numFmtId="0" fontId="5" fillId="14" borderId="14" xfId="0" applyFont="1" applyFill="1" applyBorder="1" applyAlignment="1"/>
    <xf numFmtId="0" fontId="5" fillId="14" borderId="18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5" fillId="0" borderId="15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59" xfId="0" applyFont="1" applyFill="1" applyBorder="1" applyAlignment="1"/>
    <xf numFmtId="0" fontId="5" fillId="0" borderId="63" xfId="0" applyFont="1" applyFill="1" applyBorder="1" applyAlignment="1"/>
    <xf numFmtId="0" fontId="5" fillId="0" borderId="64" xfId="0" applyFont="1" applyFill="1" applyBorder="1" applyAlignment="1"/>
    <xf numFmtId="0" fontId="5" fillId="0" borderId="65" xfId="0" applyFont="1" applyFill="1" applyBorder="1" applyAlignment="1"/>
    <xf numFmtId="0" fontId="6" fillId="7" borderId="42" xfId="0" applyFont="1" applyFill="1" applyBorder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7" borderId="58" xfId="0" applyFont="1" applyFill="1" applyBorder="1" applyAlignment="1"/>
    <xf numFmtId="0" fontId="5" fillId="7" borderId="59" xfId="0" applyFont="1" applyFill="1" applyBorder="1" applyAlignment="1"/>
    <xf numFmtId="0" fontId="6" fillId="7" borderId="29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5" fillId="7" borderId="29" xfId="0" applyFont="1" applyFill="1" applyBorder="1" applyAlignment="1"/>
    <xf numFmtId="0" fontId="5" fillId="7" borderId="30" xfId="0" applyFont="1" applyFill="1" applyBorder="1" applyAlignment="1"/>
    <xf numFmtId="0" fontId="5" fillId="7" borderId="31" xfId="0" applyFont="1" applyFill="1" applyBorder="1" applyAlignment="1"/>
    <xf numFmtId="0" fontId="5" fillId="7" borderId="32" xfId="0" applyFont="1" applyFill="1" applyBorder="1" applyAlignment="1"/>
    <xf numFmtId="0" fontId="5" fillId="7" borderId="33" xfId="0" applyFont="1" applyFill="1" applyBorder="1" applyAlignment="1"/>
    <xf numFmtId="0" fontId="5" fillId="7" borderId="16" xfId="0" applyFont="1" applyFill="1" applyBorder="1" applyAlignment="1"/>
    <xf numFmtId="0" fontId="5" fillId="7" borderId="13" xfId="0" applyFont="1" applyFill="1" applyBorder="1" applyAlignment="1"/>
    <xf numFmtId="0" fontId="5" fillId="7" borderId="17" xfId="0" applyFont="1" applyFill="1" applyBorder="1" applyAlignment="1"/>
    <xf numFmtId="0" fontId="5" fillId="7" borderId="56" xfId="0" applyFont="1" applyFill="1" applyBorder="1" applyAlignment="1"/>
    <xf numFmtId="0" fontId="5" fillId="7" borderId="57" xfId="0" applyFont="1" applyFill="1" applyBorder="1" applyAlignment="1"/>
    <xf numFmtId="0" fontId="5" fillId="7" borderId="14" xfId="0" applyFont="1" applyFill="1" applyBorder="1" applyAlignment="1"/>
    <xf numFmtId="0" fontId="5" fillId="7" borderId="18" xfId="0" applyFont="1" applyFill="1" applyBorder="1" applyAlignment="1"/>
    <xf numFmtId="0" fontId="5" fillId="0" borderId="24" xfId="0" applyFont="1" applyFill="1" applyBorder="1" applyAlignment="1"/>
    <xf numFmtId="0" fontId="5" fillId="7" borderId="55" xfId="0" applyFont="1" applyFill="1" applyBorder="1" applyAlignment="1"/>
    <xf numFmtId="0" fontId="5" fillId="9" borderId="17" xfId="0" applyFont="1" applyFill="1" applyBorder="1" applyAlignment="1"/>
    <xf numFmtId="0" fontId="5" fillId="9" borderId="14" xfId="0" applyFont="1" applyFill="1" applyBorder="1" applyAlignment="1"/>
    <xf numFmtId="0" fontId="5" fillId="9" borderId="18" xfId="0" applyFont="1" applyFill="1" applyBorder="1" applyAlignment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0" fontId="5" fillId="18" borderId="17" xfId="0" applyFont="1" applyFill="1" applyBorder="1" applyAlignment="1"/>
    <xf numFmtId="0" fontId="5" fillId="18" borderId="14" xfId="0" applyFont="1" applyFill="1" applyBorder="1" applyAlignment="1"/>
    <xf numFmtId="0" fontId="5" fillId="18" borderId="18" xfId="0" applyFont="1" applyFill="1" applyBorder="1" applyAlignment="1"/>
    <xf numFmtId="0" fontId="6" fillId="7" borderId="3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/>
    </xf>
    <xf numFmtId="0" fontId="5" fillId="7" borderId="26" xfId="0" applyFont="1" applyFill="1" applyBorder="1" applyAlignment="1"/>
    <xf numFmtId="0" fontId="5" fillId="0" borderId="29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32" xfId="0" applyFont="1" applyFill="1" applyBorder="1" applyAlignment="1"/>
    <xf numFmtId="0" fontId="5" fillId="0" borderId="33" xfId="0" applyFont="1" applyFill="1" applyBorder="1" applyAlignment="1"/>
    <xf numFmtId="0" fontId="5" fillId="8" borderId="16" xfId="0" applyFont="1" applyFill="1" applyBorder="1" applyAlignment="1"/>
    <xf numFmtId="0" fontId="5" fillId="8" borderId="13" xfId="0" applyFont="1" applyFill="1" applyBorder="1" applyAlignment="1"/>
    <xf numFmtId="0" fontId="5" fillId="8" borderId="17" xfId="0" applyFont="1" applyFill="1" applyBorder="1" applyAlignment="1"/>
    <xf numFmtId="0" fontId="5" fillId="12" borderId="17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8" borderId="24" xfId="0" applyFont="1" applyFill="1" applyBorder="1" applyAlignment="1"/>
    <xf numFmtId="0" fontId="5" fillId="8" borderId="25" xfId="0" applyFont="1" applyFill="1" applyBorder="1" applyAlignment="1"/>
    <xf numFmtId="0" fontId="5" fillId="8" borderId="26" xfId="0" applyFont="1" applyFill="1" applyBorder="1" applyAlignment="1"/>
    <xf numFmtId="0" fontId="5" fillId="9" borderId="26" xfId="0" applyFont="1" applyFill="1" applyBorder="1" applyAlignment="1"/>
    <xf numFmtId="0" fontId="5" fillId="9" borderId="27" xfId="0" applyFont="1" applyFill="1" applyBorder="1" applyAlignment="1"/>
    <xf numFmtId="0" fontId="5" fillId="9" borderId="28" xfId="0" applyFont="1" applyFill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7" fontId="22" fillId="15" borderId="45" xfId="0" applyNumberFormat="1" applyFont="1" applyFill="1" applyBorder="1" applyAlignment="1">
      <alignment horizontal="center"/>
    </xf>
    <xf numFmtId="17" fontId="22" fillId="15" borderId="46" xfId="0" applyNumberFormat="1" applyFont="1" applyFill="1" applyBorder="1" applyAlignment="1">
      <alignment horizontal="center"/>
    </xf>
    <xf numFmtId="17" fontId="22" fillId="15" borderId="47" xfId="0" applyNumberFormat="1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/>
    </xf>
    <xf numFmtId="14" fontId="15" fillId="0" borderId="31" xfId="0" applyNumberFormat="1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left"/>
    </xf>
    <xf numFmtId="0" fontId="15" fillId="0" borderId="29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9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3" fillId="10" borderId="49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3" fillId="13" borderId="37" xfId="0" applyFont="1" applyFill="1" applyBorder="1" applyAlignment="1">
      <alignment horizontal="center"/>
    </xf>
    <xf numFmtId="0" fontId="13" fillId="13" borderId="38" xfId="0" applyFont="1" applyFill="1" applyBorder="1" applyAlignment="1">
      <alignment horizontal="center"/>
    </xf>
    <xf numFmtId="0" fontId="13" fillId="13" borderId="41" xfId="0" applyFont="1" applyFill="1" applyBorder="1" applyAlignment="1">
      <alignment horizontal="center"/>
    </xf>
    <xf numFmtId="0" fontId="23" fillId="11" borderId="5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Alignment="1">
      <alignment horizontal="left"/>
    </xf>
    <xf numFmtId="16" fontId="27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horizontal="left" vertical="top" wrapText="1"/>
    </xf>
    <xf numFmtId="17" fontId="13" fillId="0" borderId="45" xfId="0" applyNumberFormat="1" applyFont="1" applyFill="1" applyBorder="1" applyAlignment="1">
      <alignment horizontal="center"/>
    </xf>
    <xf numFmtId="17" fontId="13" fillId="0" borderId="46" xfId="0" applyNumberFormat="1" applyFont="1" applyFill="1" applyBorder="1" applyAlignment="1">
      <alignment horizontal="center"/>
    </xf>
    <xf numFmtId="17" fontId="13" fillId="0" borderId="47" xfId="0" applyNumberFormat="1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23" fillId="0" borderId="54" xfId="0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16" fontId="26" fillId="0" borderId="0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3"/>
  <sheetViews>
    <sheetView topLeftCell="A52" zoomScaleNormal="100" workbookViewId="0">
      <selection activeCell="B35" sqref="B35:D35"/>
    </sheetView>
  </sheetViews>
  <sheetFormatPr defaultRowHeight="12.5" x14ac:dyDescent="0.25"/>
  <cols>
    <col min="1" max="1" width="2.1796875" style="61" customWidth="1"/>
    <col min="2" max="2" width="3.7265625" customWidth="1"/>
    <col min="3" max="3" width="1.7265625" customWidth="1"/>
    <col min="4" max="5" width="3.7265625" customWidth="1"/>
    <col min="6" max="6" width="1.7265625" customWidth="1"/>
    <col min="7" max="8" width="3.7265625" customWidth="1"/>
    <col min="9" max="9" width="1.7265625" customWidth="1"/>
    <col min="10" max="11" width="3.7265625" customWidth="1"/>
    <col min="12" max="12" width="1.7265625" customWidth="1"/>
    <col min="13" max="14" width="3.7265625" customWidth="1"/>
    <col min="15" max="15" width="1.7265625" customWidth="1"/>
    <col min="16" max="16" width="3.7265625" customWidth="1"/>
    <col min="17" max="17" width="2.1796875" style="61" customWidth="1"/>
    <col min="18" max="18" width="3.7265625" customWidth="1"/>
    <col min="19" max="19" width="1.7265625" customWidth="1"/>
    <col min="20" max="20" width="4.26953125" customWidth="1"/>
    <col min="21" max="21" width="3.7265625" customWidth="1"/>
    <col min="22" max="22" width="1.7265625" customWidth="1"/>
    <col min="23" max="24" width="3.7265625" customWidth="1"/>
    <col min="25" max="25" width="1.7265625" customWidth="1"/>
    <col min="26" max="27" width="3.7265625" customWidth="1"/>
    <col min="28" max="28" width="1.7265625" customWidth="1"/>
    <col min="29" max="30" width="3.7265625" customWidth="1"/>
    <col min="31" max="31" width="1.7265625" customWidth="1"/>
    <col min="32" max="32" width="3.7265625" customWidth="1"/>
    <col min="33" max="33" width="2.1796875" style="61" customWidth="1"/>
    <col min="34" max="34" width="3.7265625" customWidth="1"/>
    <col min="35" max="35" width="1.7265625" customWidth="1"/>
    <col min="36" max="37" width="3.7265625" customWidth="1"/>
    <col min="38" max="38" width="1.7265625" customWidth="1"/>
    <col min="39" max="40" width="3.7265625" customWidth="1"/>
    <col min="41" max="41" width="1.7265625" customWidth="1"/>
    <col min="42" max="43" width="3.7265625" customWidth="1"/>
    <col min="44" max="44" width="1.7265625" customWidth="1"/>
    <col min="45" max="46" width="3.7265625" customWidth="1"/>
    <col min="47" max="47" width="1.7265625" customWidth="1"/>
    <col min="48" max="48" width="3.7265625" customWidth="1"/>
    <col min="49" max="49" width="2.1796875" style="61" customWidth="1"/>
    <col min="50" max="50" width="3.7265625" customWidth="1"/>
    <col min="51" max="51" width="1.7265625" customWidth="1"/>
    <col min="52" max="53" width="3.7265625" customWidth="1"/>
    <col min="54" max="54" width="1.7265625" customWidth="1"/>
    <col min="55" max="56" width="3.7265625" customWidth="1"/>
    <col min="57" max="57" width="1.7265625" customWidth="1"/>
    <col min="58" max="59" width="3.7265625" customWidth="1"/>
    <col min="60" max="60" width="1.7265625" customWidth="1"/>
    <col min="61" max="62" width="3.7265625" customWidth="1"/>
    <col min="63" max="63" width="1.7265625" customWidth="1"/>
    <col min="64" max="64" width="3.81640625" customWidth="1"/>
    <col min="65" max="65" width="2.1796875" style="61" customWidth="1"/>
  </cols>
  <sheetData>
    <row r="1" spans="1:65" s="1" customFormat="1" ht="38" thickBot="1" x14ac:dyDescent="0.95">
      <c r="A1" s="319" t="s">
        <v>36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</row>
    <row r="2" spans="1:65" ht="13.5" thickTop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4"/>
    </row>
    <row r="3" spans="1:65" s="8" customFormat="1" ht="14" thickTop="1" thickBot="1" x14ac:dyDescent="0.35">
      <c r="A3" s="5"/>
      <c r="B3" s="320" t="s">
        <v>37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6"/>
      <c r="R3" s="320" t="s">
        <v>38</v>
      </c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2"/>
      <c r="AG3" s="6"/>
      <c r="AH3" s="255" t="s">
        <v>39</v>
      </c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7"/>
      <c r="AW3" s="6"/>
      <c r="AX3" s="255" t="s">
        <v>40</v>
      </c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7"/>
      <c r="BM3" s="7"/>
    </row>
    <row r="4" spans="1:65" s="12" customFormat="1" ht="13" x14ac:dyDescent="0.3">
      <c r="A4" s="9"/>
      <c r="B4" s="238" t="s">
        <v>0</v>
      </c>
      <c r="C4" s="239"/>
      <c r="D4" s="235"/>
      <c r="E4" s="235" t="s">
        <v>1</v>
      </c>
      <c r="F4" s="235"/>
      <c r="G4" s="235"/>
      <c r="H4" s="235" t="s">
        <v>2</v>
      </c>
      <c r="I4" s="235"/>
      <c r="J4" s="235"/>
      <c r="K4" s="235" t="s">
        <v>3</v>
      </c>
      <c r="L4" s="235"/>
      <c r="M4" s="235"/>
      <c r="N4" s="235" t="s">
        <v>4</v>
      </c>
      <c r="O4" s="236"/>
      <c r="P4" s="237"/>
      <c r="Q4" s="10"/>
      <c r="R4" s="238" t="s">
        <v>0</v>
      </c>
      <c r="S4" s="239"/>
      <c r="T4" s="235"/>
      <c r="U4" s="235" t="s">
        <v>1</v>
      </c>
      <c r="V4" s="235"/>
      <c r="W4" s="235"/>
      <c r="X4" s="235" t="s">
        <v>2</v>
      </c>
      <c r="Y4" s="235"/>
      <c r="Z4" s="235"/>
      <c r="AA4" s="235" t="s">
        <v>3</v>
      </c>
      <c r="AB4" s="235"/>
      <c r="AC4" s="235"/>
      <c r="AD4" s="235" t="s">
        <v>4</v>
      </c>
      <c r="AE4" s="236"/>
      <c r="AF4" s="237"/>
      <c r="AG4" s="10"/>
      <c r="AH4" s="238" t="s">
        <v>0</v>
      </c>
      <c r="AI4" s="239"/>
      <c r="AJ4" s="235"/>
      <c r="AK4" s="235" t="s">
        <v>1</v>
      </c>
      <c r="AL4" s="235"/>
      <c r="AM4" s="235"/>
      <c r="AN4" s="235" t="s">
        <v>2</v>
      </c>
      <c r="AO4" s="235"/>
      <c r="AP4" s="235"/>
      <c r="AQ4" s="235" t="s">
        <v>3</v>
      </c>
      <c r="AR4" s="235"/>
      <c r="AS4" s="235"/>
      <c r="AT4" s="235" t="s">
        <v>4</v>
      </c>
      <c r="AU4" s="236"/>
      <c r="AV4" s="237"/>
      <c r="AW4" s="10"/>
      <c r="AX4" s="238" t="s">
        <v>0</v>
      </c>
      <c r="AY4" s="239"/>
      <c r="AZ4" s="235"/>
      <c r="BA4" s="235" t="s">
        <v>1</v>
      </c>
      <c r="BB4" s="235"/>
      <c r="BC4" s="235"/>
      <c r="BD4" s="235" t="s">
        <v>2</v>
      </c>
      <c r="BE4" s="235"/>
      <c r="BF4" s="235"/>
      <c r="BG4" s="235" t="s">
        <v>3</v>
      </c>
      <c r="BH4" s="235"/>
      <c r="BI4" s="235"/>
      <c r="BJ4" s="235" t="s">
        <v>4</v>
      </c>
      <c r="BK4" s="236"/>
      <c r="BL4" s="237"/>
      <c r="BM4" s="11"/>
    </row>
    <row r="5" spans="1:65" ht="15" customHeight="1" x14ac:dyDescent="0.35">
      <c r="A5" s="13"/>
      <c r="B5" s="240"/>
      <c r="C5" s="241"/>
      <c r="D5" s="214"/>
      <c r="E5" s="211"/>
      <c r="F5" s="241"/>
      <c r="G5" s="214"/>
      <c r="H5" s="211"/>
      <c r="I5" s="241"/>
      <c r="J5" s="214"/>
      <c r="K5" s="211"/>
      <c r="L5" s="241"/>
      <c r="M5" s="214"/>
      <c r="N5" s="211">
        <f>K5+1</f>
        <v>1</v>
      </c>
      <c r="O5" s="241"/>
      <c r="P5" s="242">
        <f>M5+1</f>
        <v>1</v>
      </c>
      <c r="Q5" s="14"/>
      <c r="R5" s="213">
        <v>31</v>
      </c>
      <c r="S5" s="214"/>
      <c r="T5" s="210"/>
      <c r="U5" s="207">
        <v>1</v>
      </c>
      <c r="V5" s="207"/>
      <c r="W5" s="207"/>
      <c r="X5" s="207">
        <f t="shared" ref="X5:X12" si="0">U5+1</f>
        <v>2</v>
      </c>
      <c r="Y5" s="207"/>
      <c r="Z5" s="207">
        <v>11</v>
      </c>
      <c r="AA5" s="207">
        <f t="shared" ref="AA5:AA12" si="1">X5+1</f>
        <v>3</v>
      </c>
      <c r="AB5" s="207"/>
      <c r="AC5" s="207">
        <f>Z5+1</f>
        <v>12</v>
      </c>
      <c r="AD5" s="207">
        <f>AA5+1</f>
        <v>4</v>
      </c>
      <c r="AE5" s="208"/>
      <c r="AF5" s="209">
        <f>AC5+1</f>
        <v>13</v>
      </c>
      <c r="AG5" s="14"/>
      <c r="AH5" s="225"/>
      <c r="AI5" s="226"/>
      <c r="AJ5" s="207"/>
      <c r="AK5" s="207"/>
      <c r="AL5" s="207"/>
      <c r="AM5" s="207"/>
      <c r="AN5" s="207"/>
      <c r="AO5" s="207"/>
      <c r="AP5" s="207"/>
      <c r="AQ5" s="207">
        <f t="shared" ref="AQ5:AQ11" si="2">AN5+1</f>
        <v>1</v>
      </c>
      <c r="AR5" s="207"/>
      <c r="AS5" s="207">
        <f>AP5+1</f>
        <v>1</v>
      </c>
      <c r="AT5" s="207">
        <f>AQ5+1</f>
        <v>2</v>
      </c>
      <c r="AU5" s="208"/>
      <c r="AV5" s="209">
        <f>AS5+1</f>
        <v>2</v>
      </c>
      <c r="AW5" s="14"/>
      <c r="AX5" s="213"/>
      <c r="AY5" s="214"/>
      <c r="AZ5" s="210"/>
      <c r="BA5" s="210"/>
      <c r="BB5" s="210"/>
      <c r="BC5" s="210"/>
      <c r="BD5" s="207"/>
      <c r="BE5" s="207"/>
      <c r="BF5" s="207"/>
      <c r="BG5" s="207"/>
      <c r="BH5" s="207"/>
      <c r="BI5" s="207"/>
      <c r="BJ5" s="207"/>
      <c r="BK5" s="208"/>
      <c r="BL5" s="209"/>
      <c r="BM5" s="15"/>
    </row>
    <row r="6" spans="1:65" s="30" customFormat="1" ht="10.5" x14ac:dyDescent="0.25">
      <c r="A6" s="16"/>
      <c r="B6" s="25"/>
      <c r="C6" s="41"/>
      <c r="D6" s="24"/>
      <c r="E6" s="27"/>
      <c r="F6" s="41"/>
      <c r="G6" s="24"/>
      <c r="H6" s="27"/>
      <c r="I6" s="41"/>
      <c r="J6" s="24"/>
      <c r="K6" s="27"/>
      <c r="L6" s="41"/>
      <c r="M6" s="24"/>
      <c r="N6" s="27"/>
      <c r="O6" s="41"/>
      <c r="P6" s="42"/>
      <c r="Q6" s="22"/>
      <c r="R6" s="17">
        <f>N14+1</f>
        <v>14</v>
      </c>
      <c r="S6" s="23" t="s">
        <v>5</v>
      </c>
      <c r="T6" s="24">
        <f>$D$52-R6</f>
        <v>163</v>
      </c>
      <c r="U6" s="20">
        <f>R6+1</f>
        <v>15</v>
      </c>
      <c r="V6" s="23" t="s">
        <v>5</v>
      </c>
      <c r="W6" s="24">
        <f>$D$52-U6</f>
        <v>162</v>
      </c>
      <c r="X6" s="20">
        <f t="shared" si="0"/>
        <v>16</v>
      </c>
      <c r="Y6" s="23" t="s">
        <v>5</v>
      </c>
      <c r="Z6" s="24">
        <f>$D$52-X6</f>
        <v>161</v>
      </c>
      <c r="AA6" s="20">
        <f t="shared" si="1"/>
        <v>17</v>
      </c>
      <c r="AB6" s="23" t="s">
        <v>5</v>
      </c>
      <c r="AC6" s="24">
        <f>$D$52-AA6</f>
        <v>160</v>
      </c>
      <c r="AD6" s="20">
        <f t="shared" ref="AD6:AD12" si="3">AA6+1</f>
        <v>18</v>
      </c>
      <c r="AE6" s="23" t="s">
        <v>5</v>
      </c>
      <c r="AF6" s="21">
        <f>$D$52-AD6</f>
        <v>159</v>
      </c>
      <c r="AG6" s="22"/>
      <c r="AH6" s="25"/>
      <c r="AI6" s="26"/>
      <c r="AJ6" s="24"/>
      <c r="AK6" s="20"/>
      <c r="AL6" s="23"/>
      <c r="AM6" s="24"/>
      <c r="AN6" s="20"/>
      <c r="AO6" s="23"/>
      <c r="AP6" s="24"/>
      <c r="AQ6" s="20">
        <f>X14+1</f>
        <v>36</v>
      </c>
      <c r="AR6" s="23" t="s">
        <v>5</v>
      </c>
      <c r="AS6" s="24">
        <f>$D$52-AQ6</f>
        <v>141</v>
      </c>
      <c r="AT6" s="20">
        <f>AQ6+1</f>
        <v>37</v>
      </c>
      <c r="AU6" s="23" t="s">
        <v>5</v>
      </c>
      <c r="AV6" s="21">
        <f>$D$52-AT6</f>
        <v>140</v>
      </c>
      <c r="AW6" s="22"/>
      <c r="AX6" s="25"/>
      <c r="AY6" s="26"/>
      <c r="AZ6" s="24"/>
      <c r="BA6" s="27"/>
      <c r="BB6" s="23"/>
      <c r="BC6" s="19"/>
      <c r="BD6" s="28"/>
      <c r="BE6" s="23"/>
      <c r="BF6" s="19"/>
      <c r="BG6" s="20"/>
      <c r="BH6" s="23"/>
      <c r="BI6" s="24"/>
      <c r="BJ6" s="20"/>
      <c r="BK6" s="23"/>
      <c r="BL6" s="21"/>
      <c r="BM6" s="29"/>
    </row>
    <row r="7" spans="1:65" ht="15.5" x14ac:dyDescent="0.35">
      <c r="A7" s="13"/>
      <c r="B7" s="240">
        <v>3</v>
      </c>
      <c r="C7" s="241"/>
      <c r="D7" s="214"/>
      <c r="E7" s="211">
        <f>B7+1</f>
        <v>4</v>
      </c>
      <c r="F7" s="241"/>
      <c r="G7" s="214"/>
      <c r="H7" s="210">
        <f t="shared" ref="H7:H14" si="4">E7+1</f>
        <v>5</v>
      </c>
      <c r="I7" s="210"/>
      <c r="J7" s="210">
        <v>11</v>
      </c>
      <c r="K7" s="210">
        <f>H7+1</f>
        <v>6</v>
      </c>
      <c r="L7" s="210"/>
      <c r="M7" s="210">
        <f>J7+1</f>
        <v>12</v>
      </c>
      <c r="N7" s="210">
        <f>K7+1</f>
        <v>7</v>
      </c>
      <c r="O7" s="211"/>
      <c r="P7" s="212">
        <f>M7+1</f>
        <v>13</v>
      </c>
      <c r="Q7" s="14"/>
      <c r="R7" s="274">
        <f>AD5+3</f>
        <v>7</v>
      </c>
      <c r="S7" s="275"/>
      <c r="T7" s="276"/>
      <c r="U7" s="207">
        <f t="shared" ref="U7:U12" si="5">R7+1</f>
        <v>8</v>
      </c>
      <c r="V7" s="207"/>
      <c r="W7" s="207"/>
      <c r="X7" s="207">
        <f t="shared" si="0"/>
        <v>9</v>
      </c>
      <c r="Y7" s="207"/>
      <c r="Z7" s="207">
        <v>11</v>
      </c>
      <c r="AA7" s="207">
        <f t="shared" si="1"/>
        <v>10</v>
      </c>
      <c r="AB7" s="207"/>
      <c r="AC7" s="207">
        <f>Z7+1</f>
        <v>12</v>
      </c>
      <c r="AD7" s="207">
        <f t="shared" si="3"/>
        <v>11</v>
      </c>
      <c r="AE7" s="208"/>
      <c r="AF7" s="209">
        <f>AC7+1</f>
        <v>13</v>
      </c>
      <c r="AG7" s="14"/>
      <c r="AH7" s="309">
        <f>AT5+3</f>
        <v>5</v>
      </c>
      <c r="AI7" s="310"/>
      <c r="AJ7" s="311"/>
      <c r="AK7" s="227">
        <f t="shared" ref="AK7:AK11" si="6">AH7+1</f>
        <v>6</v>
      </c>
      <c r="AL7" s="227"/>
      <c r="AM7" s="227"/>
      <c r="AN7" s="227">
        <f t="shared" ref="AN7:AN11" si="7">AK7+1</f>
        <v>7</v>
      </c>
      <c r="AO7" s="227"/>
      <c r="AP7" s="227">
        <v>11</v>
      </c>
      <c r="AQ7" s="227">
        <f t="shared" si="2"/>
        <v>8</v>
      </c>
      <c r="AR7" s="227"/>
      <c r="AS7" s="227">
        <f>AP7+1</f>
        <v>12</v>
      </c>
      <c r="AT7" s="312">
        <f t="shared" ref="AT7:AT12" si="8">AQ7+1</f>
        <v>9</v>
      </c>
      <c r="AU7" s="313"/>
      <c r="AV7" s="314">
        <f>AS7+1</f>
        <v>13</v>
      </c>
      <c r="AW7" s="14"/>
      <c r="AX7" s="315">
        <v>2</v>
      </c>
      <c r="AY7" s="316"/>
      <c r="AZ7" s="227"/>
      <c r="BA7" s="227">
        <f t="shared" ref="BA7:BA13" si="9">AX7+1</f>
        <v>3</v>
      </c>
      <c r="BB7" s="227"/>
      <c r="BC7" s="227"/>
      <c r="BD7" s="227">
        <f t="shared" ref="BD7:BD13" si="10">BA7+1</f>
        <v>4</v>
      </c>
      <c r="BE7" s="227"/>
      <c r="BF7" s="227">
        <v>11</v>
      </c>
      <c r="BG7" s="227">
        <f t="shared" ref="BG7:BG12" si="11">BD7+1</f>
        <v>5</v>
      </c>
      <c r="BH7" s="227"/>
      <c r="BI7" s="227">
        <f>BF7+1</f>
        <v>12</v>
      </c>
      <c r="BJ7" s="227">
        <f t="shared" ref="BJ7:BJ12" si="12">BG7+1</f>
        <v>6</v>
      </c>
      <c r="BK7" s="228"/>
      <c r="BL7" s="229">
        <f>BI7+1</f>
        <v>13</v>
      </c>
      <c r="BM7" s="15"/>
    </row>
    <row r="8" spans="1:65" s="30" customFormat="1" ht="10" x14ac:dyDescent="0.2">
      <c r="A8" s="16"/>
      <c r="B8" s="31"/>
      <c r="C8" s="32"/>
      <c r="D8" s="32"/>
      <c r="E8" s="32"/>
      <c r="F8" s="32"/>
      <c r="G8" s="33"/>
      <c r="H8" s="27"/>
      <c r="I8" s="26"/>
      <c r="J8" s="24"/>
      <c r="K8" s="306"/>
      <c r="L8" s="307"/>
      <c r="M8" s="307"/>
      <c r="N8" s="307"/>
      <c r="O8" s="307"/>
      <c r="P8" s="308"/>
      <c r="Q8" s="22"/>
      <c r="R8" s="86" t="s">
        <v>42</v>
      </c>
      <c r="S8" s="83"/>
      <c r="T8" s="77"/>
      <c r="U8" s="20">
        <f>AD6+1</f>
        <v>19</v>
      </c>
      <c r="V8" s="23" t="s">
        <v>5</v>
      </c>
      <c r="W8" s="24">
        <f>$D$52-U8</f>
        <v>158</v>
      </c>
      <c r="X8" s="20">
        <f t="shared" si="0"/>
        <v>20</v>
      </c>
      <c r="Y8" s="23" t="s">
        <v>5</v>
      </c>
      <c r="Z8" s="24">
        <f>$D$52-X8</f>
        <v>157</v>
      </c>
      <c r="AA8" s="20">
        <f t="shared" si="1"/>
        <v>21</v>
      </c>
      <c r="AB8" s="23" t="s">
        <v>5</v>
      </c>
      <c r="AC8" s="24">
        <f>$D$52-AA8</f>
        <v>156</v>
      </c>
      <c r="AD8" s="20">
        <f t="shared" si="3"/>
        <v>22</v>
      </c>
      <c r="AE8" s="23" t="s">
        <v>5</v>
      </c>
      <c r="AF8" s="21">
        <f>$D$52-AD8</f>
        <v>155</v>
      </c>
      <c r="AG8" s="22"/>
      <c r="AH8" s="191" t="s">
        <v>28</v>
      </c>
      <c r="AI8" s="192"/>
      <c r="AJ8" s="193"/>
      <c r="AK8" s="20">
        <f>AT6+1</f>
        <v>38</v>
      </c>
      <c r="AL8" s="23" t="s">
        <v>5</v>
      </c>
      <c r="AM8" s="24">
        <f>$D$52-AK8</f>
        <v>139</v>
      </c>
      <c r="AN8" s="20">
        <f>AK8+1</f>
        <v>39</v>
      </c>
      <c r="AO8" s="23" t="s">
        <v>5</v>
      </c>
      <c r="AP8" s="24">
        <f>$D$52-AN8</f>
        <v>138</v>
      </c>
      <c r="AQ8" s="20">
        <f>AN8+1</f>
        <v>40</v>
      </c>
      <c r="AR8" s="23" t="s">
        <v>5</v>
      </c>
      <c r="AS8" s="24">
        <f>$D$52-AQ8</f>
        <v>137</v>
      </c>
      <c r="AT8" s="66">
        <f t="shared" si="8"/>
        <v>41</v>
      </c>
      <c r="AU8" s="67" t="s">
        <v>5</v>
      </c>
      <c r="AV8" s="68">
        <f>$D$52-AT8</f>
        <v>136</v>
      </c>
      <c r="AW8" s="22"/>
      <c r="AX8" s="25">
        <f>AT14+1</f>
        <v>57</v>
      </c>
      <c r="AY8" s="26" t="s">
        <v>5</v>
      </c>
      <c r="AZ8" s="24">
        <f>$D$52-AX8</f>
        <v>120</v>
      </c>
      <c r="BA8" s="20">
        <f t="shared" si="9"/>
        <v>58</v>
      </c>
      <c r="BB8" s="23" t="s">
        <v>5</v>
      </c>
      <c r="BC8" s="24">
        <f>$D$52-BA8</f>
        <v>119</v>
      </c>
      <c r="BD8" s="20">
        <f t="shared" si="10"/>
        <v>59</v>
      </c>
      <c r="BE8" s="23" t="s">
        <v>5</v>
      </c>
      <c r="BF8" s="24">
        <f>$D$52-BD8</f>
        <v>118</v>
      </c>
      <c r="BG8" s="20">
        <f t="shared" si="11"/>
        <v>60</v>
      </c>
      <c r="BH8" s="23" t="s">
        <v>5</v>
      </c>
      <c r="BI8" s="24">
        <f>$D$52-BG8</f>
        <v>117</v>
      </c>
      <c r="BJ8" s="20">
        <f t="shared" si="12"/>
        <v>61</v>
      </c>
      <c r="BK8" s="23" t="s">
        <v>5</v>
      </c>
      <c r="BL8" s="21">
        <f>$D$52-BJ8</f>
        <v>116</v>
      </c>
      <c r="BM8" s="29"/>
    </row>
    <row r="9" spans="1:65" ht="15.5" x14ac:dyDescent="0.35">
      <c r="A9" s="13"/>
      <c r="B9" s="302">
        <f>N7+3</f>
        <v>10</v>
      </c>
      <c r="C9" s="303"/>
      <c r="D9" s="304"/>
      <c r="E9" s="304">
        <f t="shared" ref="E9:E14" si="13">B9+1</f>
        <v>11</v>
      </c>
      <c r="F9" s="304"/>
      <c r="G9" s="304"/>
      <c r="H9" s="305">
        <f t="shared" si="4"/>
        <v>12</v>
      </c>
      <c r="I9" s="305"/>
      <c r="J9" s="305">
        <v>11</v>
      </c>
      <c r="K9" s="210">
        <f t="shared" ref="K9:K14" si="14">H9+1</f>
        <v>13</v>
      </c>
      <c r="L9" s="210"/>
      <c r="M9" s="210">
        <f>J9+1</f>
        <v>12</v>
      </c>
      <c r="N9" s="210">
        <f>K9+1</f>
        <v>14</v>
      </c>
      <c r="O9" s="211"/>
      <c r="P9" s="212">
        <f>M9+1</f>
        <v>13</v>
      </c>
      <c r="Q9" s="14"/>
      <c r="R9" s="225">
        <f>AD7+3</f>
        <v>14</v>
      </c>
      <c r="S9" s="226"/>
      <c r="T9" s="207"/>
      <c r="U9" s="207">
        <f t="shared" si="5"/>
        <v>15</v>
      </c>
      <c r="V9" s="207"/>
      <c r="W9" s="207"/>
      <c r="X9" s="207">
        <f t="shared" si="0"/>
        <v>16</v>
      </c>
      <c r="Y9" s="207"/>
      <c r="Z9" s="207">
        <v>11</v>
      </c>
      <c r="AA9" s="207">
        <f t="shared" si="1"/>
        <v>17</v>
      </c>
      <c r="AB9" s="207"/>
      <c r="AC9" s="207">
        <f>Z9+1</f>
        <v>12</v>
      </c>
      <c r="AD9" s="207">
        <f t="shared" si="3"/>
        <v>18</v>
      </c>
      <c r="AE9" s="208"/>
      <c r="AF9" s="209">
        <f>AC9+1</f>
        <v>13</v>
      </c>
      <c r="AG9" s="14"/>
      <c r="AH9" s="225">
        <f>AT7+3</f>
        <v>12</v>
      </c>
      <c r="AI9" s="226"/>
      <c r="AJ9" s="207"/>
      <c r="AK9" s="207">
        <f t="shared" si="6"/>
        <v>13</v>
      </c>
      <c r="AL9" s="207"/>
      <c r="AM9" s="207"/>
      <c r="AN9" s="207">
        <f t="shared" si="7"/>
        <v>14</v>
      </c>
      <c r="AO9" s="207"/>
      <c r="AP9" s="207">
        <v>11</v>
      </c>
      <c r="AQ9" s="207">
        <f t="shared" si="2"/>
        <v>15</v>
      </c>
      <c r="AR9" s="207"/>
      <c r="AS9" s="207">
        <f>AP9+1</f>
        <v>12</v>
      </c>
      <c r="AT9" s="207">
        <f t="shared" si="8"/>
        <v>16</v>
      </c>
      <c r="AU9" s="208"/>
      <c r="AV9" s="209">
        <f>AS9+1</f>
        <v>13</v>
      </c>
      <c r="AW9" s="14"/>
      <c r="AX9" s="225">
        <f>BJ7+3</f>
        <v>9</v>
      </c>
      <c r="AY9" s="226"/>
      <c r="AZ9" s="207"/>
      <c r="BA9" s="207">
        <f t="shared" si="9"/>
        <v>10</v>
      </c>
      <c r="BB9" s="207"/>
      <c r="BC9" s="207"/>
      <c r="BD9" s="207">
        <f t="shared" si="10"/>
        <v>11</v>
      </c>
      <c r="BE9" s="207"/>
      <c r="BF9" s="207">
        <v>11</v>
      </c>
      <c r="BG9" s="207">
        <f t="shared" si="11"/>
        <v>12</v>
      </c>
      <c r="BH9" s="207"/>
      <c r="BI9" s="207">
        <f>BF9+1</f>
        <v>12</v>
      </c>
      <c r="BJ9" s="207">
        <f t="shared" si="12"/>
        <v>13</v>
      </c>
      <c r="BK9" s="208"/>
      <c r="BL9" s="209">
        <f>BI9+1</f>
        <v>13</v>
      </c>
      <c r="BM9" s="15"/>
    </row>
    <row r="10" spans="1:65" s="30" customFormat="1" ht="10" x14ac:dyDescent="0.2">
      <c r="A10" s="16"/>
      <c r="B10" s="191" t="s">
        <v>6</v>
      </c>
      <c r="C10" s="192"/>
      <c r="D10" s="192"/>
      <c r="E10" s="192"/>
      <c r="F10" s="192"/>
      <c r="G10" s="193"/>
      <c r="H10" s="73">
        <f t="shared" si="4"/>
        <v>1</v>
      </c>
      <c r="I10" s="74" t="s">
        <v>5</v>
      </c>
      <c r="J10" s="75">
        <f>$D$52-H10</f>
        <v>176</v>
      </c>
      <c r="K10" s="27">
        <f t="shared" si="14"/>
        <v>2</v>
      </c>
      <c r="L10" s="26" t="s">
        <v>5</v>
      </c>
      <c r="M10" s="24">
        <f>$D$52-K10</f>
        <v>175</v>
      </c>
      <c r="N10" s="27">
        <f>K10+1</f>
        <v>3</v>
      </c>
      <c r="O10" s="26" t="s">
        <v>5</v>
      </c>
      <c r="P10" s="42">
        <f>$D$52-N10</f>
        <v>174</v>
      </c>
      <c r="Q10" s="22"/>
      <c r="R10" s="25">
        <f>AD8+1</f>
        <v>23</v>
      </c>
      <c r="S10" s="26" t="s">
        <v>5</v>
      </c>
      <c r="T10" s="24">
        <f>$D$52-R10</f>
        <v>154</v>
      </c>
      <c r="U10" s="20">
        <f t="shared" si="5"/>
        <v>24</v>
      </c>
      <c r="V10" s="23" t="s">
        <v>5</v>
      </c>
      <c r="W10" s="24">
        <f>$D$52-U10</f>
        <v>153</v>
      </c>
      <c r="X10" s="20">
        <f t="shared" si="0"/>
        <v>25</v>
      </c>
      <c r="Y10" s="23" t="s">
        <v>5</v>
      </c>
      <c r="Z10" s="24">
        <f>$D$52-X10</f>
        <v>152</v>
      </c>
      <c r="AA10" s="20">
        <f t="shared" si="1"/>
        <v>26</v>
      </c>
      <c r="AB10" s="23" t="s">
        <v>5</v>
      </c>
      <c r="AC10" s="24">
        <f>$D$52-AA10</f>
        <v>151</v>
      </c>
      <c r="AD10" s="20">
        <f t="shared" si="3"/>
        <v>27</v>
      </c>
      <c r="AE10" s="23" t="s">
        <v>5</v>
      </c>
      <c r="AF10" s="21">
        <f>$D$52-AD10</f>
        <v>150</v>
      </c>
      <c r="AG10" s="22"/>
      <c r="AH10" s="25">
        <f>AT8+1</f>
        <v>42</v>
      </c>
      <c r="AI10" s="26" t="s">
        <v>5</v>
      </c>
      <c r="AJ10" s="24">
        <f>$D$52-AH10</f>
        <v>135</v>
      </c>
      <c r="AK10" s="20">
        <f>AH10+1</f>
        <v>43</v>
      </c>
      <c r="AL10" s="23" t="s">
        <v>5</v>
      </c>
      <c r="AM10" s="24">
        <f>$D$52-AK10</f>
        <v>134</v>
      </c>
      <c r="AN10" s="20">
        <f>AK10+1</f>
        <v>44</v>
      </c>
      <c r="AO10" s="23" t="s">
        <v>5</v>
      </c>
      <c r="AP10" s="24">
        <f>$D$52-AN10</f>
        <v>133</v>
      </c>
      <c r="AQ10" s="20">
        <f>AN10+1</f>
        <v>45</v>
      </c>
      <c r="AR10" s="23" t="s">
        <v>5</v>
      </c>
      <c r="AS10" s="24">
        <f>$D$52-AQ10</f>
        <v>132</v>
      </c>
      <c r="AT10" s="20">
        <f t="shared" si="8"/>
        <v>46</v>
      </c>
      <c r="AU10" s="23" t="s">
        <v>5</v>
      </c>
      <c r="AV10" s="21">
        <f>$D$52-AT10</f>
        <v>131</v>
      </c>
      <c r="AW10" s="22"/>
      <c r="AX10" s="25">
        <f>BJ8+1</f>
        <v>62</v>
      </c>
      <c r="AY10" s="26" t="s">
        <v>5</v>
      </c>
      <c r="AZ10" s="24">
        <f>$D$52-AX10</f>
        <v>115</v>
      </c>
      <c r="BA10" s="20">
        <f t="shared" si="9"/>
        <v>63</v>
      </c>
      <c r="BB10" s="23" t="s">
        <v>5</v>
      </c>
      <c r="BC10" s="24">
        <f>$D$52-BA10</f>
        <v>114</v>
      </c>
      <c r="BD10" s="20">
        <f t="shared" si="10"/>
        <v>64</v>
      </c>
      <c r="BE10" s="23" t="s">
        <v>5</v>
      </c>
      <c r="BF10" s="24">
        <f>$D$52-BD10</f>
        <v>113</v>
      </c>
      <c r="BG10" s="20">
        <f t="shared" si="11"/>
        <v>65</v>
      </c>
      <c r="BH10" s="23" t="s">
        <v>5</v>
      </c>
      <c r="BI10" s="24">
        <f>$D$52-BG10</f>
        <v>112</v>
      </c>
      <c r="BJ10" s="20">
        <f t="shared" si="12"/>
        <v>66</v>
      </c>
      <c r="BK10" s="23" t="s">
        <v>5</v>
      </c>
      <c r="BL10" s="21">
        <f>$D$52-BJ10</f>
        <v>111</v>
      </c>
      <c r="BM10" s="29"/>
    </row>
    <row r="11" spans="1:65" ht="15.5" x14ac:dyDescent="0.35">
      <c r="A11" s="13"/>
      <c r="B11" s="213">
        <f>N9+3</f>
        <v>17</v>
      </c>
      <c r="C11" s="214"/>
      <c r="D11" s="210"/>
      <c r="E11" s="210">
        <f t="shared" si="13"/>
        <v>18</v>
      </c>
      <c r="F11" s="210"/>
      <c r="G11" s="210"/>
      <c r="H11" s="210">
        <f t="shared" si="4"/>
        <v>19</v>
      </c>
      <c r="I11" s="210"/>
      <c r="J11" s="210">
        <v>11</v>
      </c>
      <c r="K11" s="210">
        <f t="shared" si="14"/>
        <v>20</v>
      </c>
      <c r="L11" s="210"/>
      <c r="M11" s="210">
        <f>J11+1</f>
        <v>12</v>
      </c>
      <c r="N11" s="210">
        <f>K11+1</f>
        <v>21</v>
      </c>
      <c r="O11" s="211"/>
      <c r="P11" s="212">
        <f>M11+1</f>
        <v>13</v>
      </c>
      <c r="Q11" s="14"/>
      <c r="R11" s="225">
        <f>AD9+3</f>
        <v>21</v>
      </c>
      <c r="S11" s="226"/>
      <c r="T11" s="207"/>
      <c r="U11" s="207">
        <f t="shared" si="5"/>
        <v>22</v>
      </c>
      <c r="V11" s="207"/>
      <c r="W11" s="207"/>
      <c r="X11" s="207">
        <f t="shared" si="0"/>
        <v>23</v>
      </c>
      <c r="Y11" s="207"/>
      <c r="Z11" s="207">
        <v>11</v>
      </c>
      <c r="AA11" s="207">
        <f t="shared" si="1"/>
        <v>24</v>
      </c>
      <c r="AB11" s="207"/>
      <c r="AC11" s="207">
        <f>Z11+1</f>
        <v>12</v>
      </c>
      <c r="AD11" s="207">
        <f t="shared" si="3"/>
        <v>25</v>
      </c>
      <c r="AE11" s="208"/>
      <c r="AF11" s="209">
        <f>AC11+1</f>
        <v>13</v>
      </c>
      <c r="AG11" s="14"/>
      <c r="AH11" s="225">
        <f>AT9+3</f>
        <v>19</v>
      </c>
      <c r="AI11" s="226"/>
      <c r="AJ11" s="207"/>
      <c r="AK11" s="207">
        <f t="shared" si="6"/>
        <v>20</v>
      </c>
      <c r="AL11" s="207"/>
      <c r="AM11" s="207"/>
      <c r="AN11" s="207">
        <f t="shared" si="7"/>
        <v>21</v>
      </c>
      <c r="AO11" s="207"/>
      <c r="AP11" s="207">
        <v>11</v>
      </c>
      <c r="AQ11" s="207">
        <f t="shared" si="2"/>
        <v>22</v>
      </c>
      <c r="AR11" s="207"/>
      <c r="AS11" s="207">
        <f>AP11+1</f>
        <v>12</v>
      </c>
      <c r="AT11" s="207">
        <f t="shared" si="8"/>
        <v>23</v>
      </c>
      <c r="AU11" s="208"/>
      <c r="AV11" s="209">
        <f>AS11+1</f>
        <v>13</v>
      </c>
      <c r="AW11" s="14"/>
      <c r="AX11" s="297">
        <f>BJ9+3</f>
        <v>16</v>
      </c>
      <c r="AY11" s="298"/>
      <c r="AZ11" s="299"/>
      <c r="BA11" s="299">
        <f t="shared" si="9"/>
        <v>17</v>
      </c>
      <c r="BB11" s="299"/>
      <c r="BC11" s="299"/>
      <c r="BD11" s="299">
        <f t="shared" si="10"/>
        <v>18</v>
      </c>
      <c r="BE11" s="299"/>
      <c r="BF11" s="299">
        <v>11</v>
      </c>
      <c r="BG11" s="299">
        <f t="shared" si="11"/>
        <v>19</v>
      </c>
      <c r="BH11" s="299"/>
      <c r="BI11" s="299">
        <f>BF11+1</f>
        <v>12</v>
      </c>
      <c r="BJ11" s="299">
        <f t="shared" si="12"/>
        <v>20</v>
      </c>
      <c r="BK11" s="300"/>
      <c r="BL11" s="301">
        <f>BI11+1</f>
        <v>13</v>
      </c>
      <c r="BM11" s="15"/>
    </row>
    <row r="12" spans="1:65" s="30" customFormat="1" ht="10" x14ac:dyDescent="0.2">
      <c r="A12" s="16"/>
      <c r="B12" s="25">
        <f>N10+1</f>
        <v>4</v>
      </c>
      <c r="C12" s="26" t="s">
        <v>5</v>
      </c>
      <c r="D12" s="24">
        <f>$D$52-B12</f>
        <v>173</v>
      </c>
      <c r="E12" s="27">
        <f t="shared" si="13"/>
        <v>5</v>
      </c>
      <c r="F12" s="26" t="s">
        <v>5</v>
      </c>
      <c r="G12" s="24">
        <f>$D$52-E12</f>
        <v>172</v>
      </c>
      <c r="H12" s="27">
        <f>E12+1</f>
        <v>6</v>
      </c>
      <c r="I12" s="26" t="s">
        <v>5</v>
      </c>
      <c r="J12" s="24">
        <f>$D$52-H12</f>
        <v>171</v>
      </c>
      <c r="K12" s="27">
        <f t="shared" si="14"/>
        <v>7</v>
      </c>
      <c r="L12" s="26" t="s">
        <v>5</v>
      </c>
      <c r="M12" s="24">
        <f>$D$52-K12</f>
        <v>170</v>
      </c>
      <c r="N12" s="27">
        <f>K12+1</f>
        <v>8</v>
      </c>
      <c r="O12" s="26" t="s">
        <v>5</v>
      </c>
      <c r="P12" s="42">
        <f>$D$52-N12</f>
        <v>169</v>
      </c>
      <c r="Q12" s="22"/>
      <c r="R12" s="25">
        <f>AD10+1</f>
        <v>28</v>
      </c>
      <c r="S12" s="26" t="s">
        <v>5</v>
      </c>
      <c r="T12" s="24">
        <f>$D$52-R12</f>
        <v>149</v>
      </c>
      <c r="U12" s="20">
        <f t="shared" si="5"/>
        <v>29</v>
      </c>
      <c r="V12" s="23" t="s">
        <v>5</v>
      </c>
      <c r="W12" s="24">
        <f>$D$52-U12</f>
        <v>148</v>
      </c>
      <c r="X12" s="20">
        <f t="shared" si="0"/>
        <v>30</v>
      </c>
      <c r="Y12" s="23" t="s">
        <v>5</v>
      </c>
      <c r="Z12" s="24">
        <f>$D$52-X12</f>
        <v>147</v>
      </c>
      <c r="AA12" s="20">
        <f t="shared" si="1"/>
        <v>31</v>
      </c>
      <c r="AB12" s="23" t="s">
        <v>5</v>
      </c>
      <c r="AC12" s="24">
        <f>$D$52-AA12</f>
        <v>146</v>
      </c>
      <c r="AD12" s="20">
        <f t="shared" si="3"/>
        <v>32</v>
      </c>
      <c r="AE12" s="23" t="s">
        <v>5</v>
      </c>
      <c r="AF12" s="21">
        <f>$D$52-AD12</f>
        <v>145</v>
      </c>
      <c r="AG12" s="22"/>
      <c r="AH12" s="25">
        <f>AT10+1</f>
        <v>47</v>
      </c>
      <c r="AI12" s="26" t="s">
        <v>5</v>
      </c>
      <c r="AJ12" s="24">
        <f>$D$52-AH12</f>
        <v>130</v>
      </c>
      <c r="AK12" s="20">
        <f>AH12+1</f>
        <v>48</v>
      </c>
      <c r="AL12" s="23" t="s">
        <v>5</v>
      </c>
      <c r="AM12" s="24">
        <f>$D$52-AK12</f>
        <v>129</v>
      </c>
      <c r="AN12" s="20">
        <f>AK12+1</f>
        <v>49</v>
      </c>
      <c r="AO12" s="23" t="s">
        <v>5</v>
      </c>
      <c r="AP12" s="24">
        <f>$D$52-AN12</f>
        <v>128</v>
      </c>
      <c r="AQ12" s="20">
        <f>AN12+1</f>
        <v>50</v>
      </c>
      <c r="AR12" s="23" t="s">
        <v>5</v>
      </c>
      <c r="AS12" s="24">
        <f>$D$52-AQ12</f>
        <v>127</v>
      </c>
      <c r="AT12" s="20">
        <f t="shared" si="8"/>
        <v>51</v>
      </c>
      <c r="AU12" s="23" t="s">
        <v>5</v>
      </c>
      <c r="AV12" s="21">
        <f>$D$52-AT12</f>
        <v>126</v>
      </c>
      <c r="AW12" s="22"/>
      <c r="AX12" s="25">
        <f>BJ10+1</f>
        <v>67</v>
      </c>
      <c r="AY12" s="26" t="s">
        <v>5</v>
      </c>
      <c r="AZ12" s="24">
        <f>$D$52-AX12</f>
        <v>110</v>
      </c>
      <c r="BA12" s="20">
        <f t="shared" si="9"/>
        <v>68</v>
      </c>
      <c r="BB12" s="23" t="s">
        <v>5</v>
      </c>
      <c r="BC12" s="24">
        <f>$D$52-BA12</f>
        <v>109</v>
      </c>
      <c r="BD12" s="20">
        <f t="shared" si="10"/>
        <v>69</v>
      </c>
      <c r="BE12" s="23" t="s">
        <v>5</v>
      </c>
      <c r="BF12" s="24">
        <f>$D$52-BD12</f>
        <v>108</v>
      </c>
      <c r="BG12" s="20">
        <f t="shared" si="11"/>
        <v>70</v>
      </c>
      <c r="BH12" s="23" t="s">
        <v>5</v>
      </c>
      <c r="BI12" s="24">
        <f>$D$52-BG12</f>
        <v>107</v>
      </c>
      <c r="BJ12" s="20">
        <f t="shared" si="12"/>
        <v>71</v>
      </c>
      <c r="BK12" s="23" t="s">
        <v>5</v>
      </c>
      <c r="BL12" s="21">
        <f>$D$52-BJ12</f>
        <v>106</v>
      </c>
      <c r="BM12" s="29"/>
    </row>
    <row r="13" spans="1:65" ht="15.5" x14ac:dyDescent="0.35">
      <c r="A13" s="13"/>
      <c r="B13" s="213">
        <f>N11+3</f>
        <v>24</v>
      </c>
      <c r="C13" s="214"/>
      <c r="D13" s="210"/>
      <c r="E13" s="210">
        <f t="shared" si="13"/>
        <v>25</v>
      </c>
      <c r="F13" s="210"/>
      <c r="G13" s="210"/>
      <c r="H13" s="210">
        <f t="shared" si="4"/>
        <v>26</v>
      </c>
      <c r="I13" s="210"/>
      <c r="J13" s="210"/>
      <c r="K13" s="210">
        <f t="shared" si="14"/>
        <v>27</v>
      </c>
      <c r="L13" s="210"/>
      <c r="M13" s="210"/>
      <c r="N13" s="210">
        <f>K13+1</f>
        <v>28</v>
      </c>
      <c r="O13" s="211"/>
      <c r="P13" s="212"/>
      <c r="Q13" s="14"/>
      <c r="R13" s="225">
        <f>AD11+3</f>
        <v>28</v>
      </c>
      <c r="S13" s="226"/>
      <c r="T13" s="207"/>
      <c r="U13" s="207">
        <f t="shared" ref="U13:U14" si="15">R13+1</f>
        <v>29</v>
      </c>
      <c r="V13" s="207"/>
      <c r="W13" s="207"/>
      <c r="X13" s="207">
        <f t="shared" ref="X13:X14" si="16">U13+1</f>
        <v>30</v>
      </c>
      <c r="Y13" s="207"/>
      <c r="Z13" s="207">
        <v>11</v>
      </c>
      <c r="AA13" s="207"/>
      <c r="AB13" s="207"/>
      <c r="AC13" s="207"/>
      <c r="AD13" s="207"/>
      <c r="AE13" s="207"/>
      <c r="AF13" s="209"/>
      <c r="AG13" s="14"/>
      <c r="AH13" s="225">
        <f>AT11+3</f>
        <v>26</v>
      </c>
      <c r="AI13" s="226"/>
      <c r="AJ13" s="207"/>
      <c r="AK13" s="207">
        <f>AH13+1</f>
        <v>27</v>
      </c>
      <c r="AL13" s="207"/>
      <c r="AM13" s="207"/>
      <c r="AN13" s="207">
        <f>AK13+1</f>
        <v>28</v>
      </c>
      <c r="AO13" s="207"/>
      <c r="AP13" s="207">
        <v>11</v>
      </c>
      <c r="AQ13" s="207">
        <f>AN13+1</f>
        <v>29</v>
      </c>
      <c r="AR13" s="207"/>
      <c r="AS13" s="207">
        <v>11</v>
      </c>
      <c r="AT13" s="207">
        <f t="shared" ref="AT13:AT14" si="17">AQ13+1</f>
        <v>30</v>
      </c>
      <c r="AU13" s="208"/>
      <c r="AV13" s="209">
        <f>AS13+1</f>
        <v>12</v>
      </c>
      <c r="AW13" s="14"/>
      <c r="AX13" s="274">
        <f>BJ11+3</f>
        <v>23</v>
      </c>
      <c r="AY13" s="275"/>
      <c r="AZ13" s="276"/>
      <c r="BA13" s="296">
        <f t="shared" si="9"/>
        <v>24</v>
      </c>
      <c r="BB13" s="296"/>
      <c r="BC13" s="296"/>
      <c r="BD13" s="296">
        <f t="shared" si="10"/>
        <v>25</v>
      </c>
      <c r="BE13" s="296"/>
      <c r="BF13" s="296">
        <v>11</v>
      </c>
      <c r="BG13" s="276">
        <f>BD13+1</f>
        <v>26</v>
      </c>
      <c r="BH13" s="276"/>
      <c r="BI13" s="276">
        <f>BF13+1</f>
        <v>12</v>
      </c>
      <c r="BJ13" s="276">
        <f>BG13+1</f>
        <v>27</v>
      </c>
      <c r="BK13" s="279"/>
      <c r="BL13" s="280">
        <f>BI13+1</f>
        <v>13</v>
      </c>
      <c r="BM13" s="15"/>
    </row>
    <row r="14" spans="1:65" s="30" customFormat="1" ht="13.5" customHeight="1" thickBot="1" x14ac:dyDescent="0.25">
      <c r="A14" s="16"/>
      <c r="B14" s="34">
        <f>N12+1</f>
        <v>9</v>
      </c>
      <c r="C14" s="35" t="s">
        <v>5</v>
      </c>
      <c r="D14" s="36">
        <f>$D$52-B14</f>
        <v>168</v>
      </c>
      <c r="E14" s="46">
        <f t="shared" si="13"/>
        <v>10</v>
      </c>
      <c r="F14" s="35" t="s">
        <v>5</v>
      </c>
      <c r="G14" s="36">
        <f>$D$52-E14</f>
        <v>167</v>
      </c>
      <c r="H14" s="46">
        <f t="shared" si="4"/>
        <v>11</v>
      </c>
      <c r="I14" s="35" t="s">
        <v>5</v>
      </c>
      <c r="J14" s="36">
        <f>$D$52-H14</f>
        <v>166</v>
      </c>
      <c r="K14" s="46">
        <f t="shared" si="14"/>
        <v>12</v>
      </c>
      <c r="L14" s="35" t="s">
        <v>5</v>
      </c>
      <c r="M14" s="36">
        <f>$D$52-K14</f>
        <v>165</v>
      </c>
      <c r="N14" s="46">
        <f>K14+1</f>
        <v>13</v>
      </c>
      <c r="O14" s="35" t="s">
        <v>5</v>
      </c>
      <c r="P14" s="47">
        <f>$D$52-N14</f>
        <v>164</v>
      </c>
      <c r="Q14" s="22"/>
      <c r="R14" s="34">
        <f>AD12+1</f>
        <v>33</v>
      </c>
      <c r="S14" s="35" t="s">
        <v>5</v>
      </c>
      <c r="T14" s="36">
        <f>$D$52-R14</f>
        <v>144</v>
      </c>
      <c r="U14" s="37">
        <f t="shared" si="15"/>
        <v>34</v>
      </c>
      <c r="V14" s="38" t="s">
        <v>5</v>
      </c>
      <c r="W14" s="36">
        <f>$D$52-U14</f>
        <v>143</v>
      </c>
      <c r="X14" s="37">
        <f t="shared" si="16"/>
        <v>35</v>
      </c>
      <c r="Y14" s="38" t="s">
        <v>5</v>
      </c>
      <c r="Z14" s="36">
        <f>$D$52-X14</f>
        <v>142</v>
      </c>
      <c r="AA14" s="37"/>
      <c r="AB14" s="38"/>
      <c r="AC14" s="40"/>
      <c r="AD14" s="37"/>
      <c r="AE14" s="38"/>
      <c r="AF14" s="39"/>
      <c r="AG14" s="22"/>
      <c r="AH14" s="34">
        <f>AT12+1</f>
        <v>52</v>
      </c>
      <c r="AI14" s="35" t="s">
        <v>5</v>
      </c>
      <c r="AJ14" s="36">
        <f>$D$52-AH14</f>
        <v>125</v>
      </c>
      <c r="AK14" s="37">
        <f>AH14+1</f>
        <v>53</v>
      </c>
      <c r="AL14" s="38" t="s">
        <v>5</v>
      </c>
      <c r="AM14" s="36">
        <f>$D$52-AK14</f>
        <v>124</v>
      </c>
      <c r="AN14" s="37">
        <f>AK14+1</f>
        <v>54</v>
      </c>
      <c r="AO14" s="38" t="s">
        <v>5</v>
      </c>
      <c r="AP14" s="36">
        <f>$D$52-AN14</f>
        <v>123</v>
      </c>
      <c r="AQ14" s="37">
        <f>AN14+1</f>
        <v>55</v>
      </c>
      <c r="AR14" s="38" t="s">
        <v>5</v>
      </c>
      <c r="AS14" s="36">
        <f>$D$52-AQ14</f>
        <v>122</v>
      </c>
      <c r="AT14" s="37">
        <f t="shared" si="17"/>
        <v>56</v>
      </c>
      <c r="AU14" s="38" t="s">
        <v>5</v>
      </c>
      <c r="AV14" s="39">
        <f>$D$52-AT14</f>
        <v>121</v>
      </c>
      <c r="AW14" s="22"/>
      <c r="AX14" s="293" t="s">
        <v>25</v>
      </c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5"/>
      <c r="BM14" s="29"/>
    </row>
    <row r="15" spans="1:65" ht="13.5" thickTop="1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5"/>
    </row>
    <row r="16" spans="1:65" s="8" customFormat="1" ht="14" thickTop="1" thickBot="1" x14ac:dyDescent="0.35">
      <c r="A16" s="5"/>
      <c r="B16" s="255" t="s">
        <v>41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Q16" s="6"/>
      <c r="R16" s="255" t="s">
        <v>29</v>
      </c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7"/>
      <c r="AG16" s="6"/>
      <c r="AH16" s="255" t="s">
        <v>30</v>
      </c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7"/>
      <c r="AW16" s="6"/>
      <c r="AX16" s="255" t="s">
        <v>31</v>
      </c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7"/>
      <c r="BM16" s="7"/>
    </row>
    <row r="17" spans="1:65" s="12" customFormat="1" ht="13" x14ac:dyDescent="0.3">
      <c r="A17" s="9"/>
      <c r="B17" s="246" t="s">
        <v>0</v>
      </c>
      <c r="C17" s="247"/>
      <c r="D17" s="243"/>
      <c r="E17" s="243" t="s">
        <v>1</v>
      </c>
      <c r="F17" s="243"/>
      <c r="G17" s="243"/>
      <c r="H17" s="243" t="s">
        <v>2</v>
      </c>
      <c r="I17" s="243"/>
      <c r="J17" s="243"/>
      <c r="K17" s="243" t="s">
        <v>3</v>
      </c>
      <c r="L17" s="243"/>
      <c r="M17" s="243"/>
      <c r="N17" s="243" t="s">
        <v>4</v>
      </c>
      <c r="O17" s="244"/>
      <c r="P17" s="245"/>
      <c r="Q17" s="10"/>
      <c r="R17" s="238" t="s">
        <v>0</v>
      </c>
      <c r="S17" s="239"/>
      <c r="T17" s="235"/>
      <c r="U17" s="235" t="s">
        <v>1</v>
      </c>
      <c r="V17" s="235"/>
      <c r="W17" s="235"/>
      <c r="X17" s="235" t="s">
        <v>2</v>
      </c>
      <c r="Y17" s="235"/>
      <c r="Z17" s="235"/>
      <c r="AA17" s="235" t="s">
        <v>3</v>
      </c>
      <c r="AB17" s="235"/>
      <c r="AC17" s="235"/>
      <c r="AD17" s="235" t="s">
        <v>4</v>
      </c>
      <c r="AE17" s="236"/>
      <c r="AF17" s="237"/>
      <c r="AG17" s="10"/>
      <c r="AH17" s="238" t="s">
        <v>0</v>
      </c>
      <c r="AI17" s="239"/>
      <c r="AJ17" s="235"/>
      <c r="AK17" s="235" t="s">
        <v>1</v>
      </c>
      <c r="AL17" s="235"/>
      <c r="AM17" s="235"/>
      <c r="AN17" s="235" t="s">
        <v>2</v>
      </c>
      <c r="AO17" s="235"/>
      <c r="AP17" s="235"/>
      <c r="AQ17" s="235" t="s">
        <v>3</v>
      </c>
      <c r="AR17" s="235"/>
      <c r="AS17" s="235"/>
      <c r="AT17" s="235" t="s">
        <v>4</v>
      </c>
      <c r="AU17" s="236"/>
      <c r="AV17" s="237"/>
      <c r="AW17" s="10"/>
      <c r="AX17" s="238" t="s">
        <v>0</v>
      </c>
      <c r="AY17" s="239"/>
      <c r="AZ17" s="235"/>
      <c r="BA17" s="235" t="s">
        <v>1</v>
      </c>
      <c r="BB17" s="235"/>
      <c r="BC17" s="235"/>
      <c r="BD17" s="235" t="s">
        <v>2</v>
      </c>
      <c r="BE17" s="235"/>
      <c r="BF17" s="235"/>
      <c r="BG17" s="235" t="s">
        <v>3</v>
      </c>
      <c r="BH17" s="235"/>
      <c r="BI17" s="235"/>
      <c r="BJ17" s="235" t="s">
        <v>4</v>
      </c>
      <c r="BK17" s="236"/>
      <c r="BL17" s="237"/>
      <c r="BM17" s="11"/>
    </row>
    <row r="18" spans="1:65" ht="15.5" x14ac:dyDescent="0.35">
      <c r="A18" s="13"/>
      <c r="B18" s="240">
        <v>30</v>
      </c>
      <c r="C18" s="241"/>
      <c r="D18" s="214"/>
      <c r="E18" s="210">
        <v>1</v>
      </c>
      <c r="F18" s="210"/>
      <c r="G18" s="210"/>
      <c r="H18" s="210">
        <f t="shared" ref="H18:H24" si="18">E18+1</f>
        <v>2</v>
      </c>
      <c r="I18" s="210"/>
      <c r="J18" s="210">
        <v>11</v>
      </c>
      <c r="K18" s="210">
        <f>H18+1</f>
        <v>3</v>
      </c>
      <c r="L18" s="210"/>
      <c r="M18" s="210">
        <f>J18+1</f>
        <v>12</v>
      </c>
      <c r="N18" s="210">
        <f>K18+1</f>
        <v>4</v>
      </c>
      <c r="O18" s="211"/>
      <c r="P18" s="212">
        <f>M18+1</f>
        <v>13</v>
      </c>
      <c r="Q18" s="14"/>
      <c r="R18" s="269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>
        <f>AA18+1</f>
        <v>1</v>
      </c>
      <c r="AE18" s="271"/>
      <c r="AF18" s="273">
        <f>AC18+1</f>
        <v>1</v>
      </c>
      <c r="AG18" s="14"/>
      <c r="AH18" s="213"/>
      <c r="AI18" s="214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1"/>
      <c r="AV18" s="212"/>
      <c r="AW18" s="14"/>
      <c r="AX18" s="213">
        <v>29</v>
      </c>
      <c r="AY18" s="214"/>
      <c r="AZ18" s="210"/>
      <c r="BA18" s="210">
        <v>1</v>
      </c>
      <c r="BB18" s="210"/>
      <c r="BC18" s="210"/>
      <c r="BD18" s="210">
        <f t="shared" ref="BD18:BD24" si="19">BA18+1</f>
        <v>2</v>
      </c>
      <c r="BE18" s="210"/>
      <c r="BF18" s="210">
        <v>11</v>
      </c>
      <c r="BG18" s="210">
        <f t="shared" ref="BG18:BG24" si="20">BD18+1</f>
        <v>3</v>
      </c>
      <c r="BH18" s="210"/>
      <c r="BI18" s="210">
        <f>BF18+1</f>
        <v>12</v>
      </c>
      <c r="BJ18" s="290">
        <f>BG18+1</f>
        <v>4</v>
      </c>
      <c r="BK18" s="291"/>
      <c r="BL18" s="292">
        <f>BI18+1</f>
        <v>13</v>
      </c>
      <c r="BM18" s="15"/>
    </row>
    <row r="19" spans="1:65" s="30" customFormat="1" ht="10" x14ac:dyDescent="0.2">
      <c r="A19" s="16"/>
      <c r="B19" s="78">
        <f>BJ12+1</f>
        <v>72</v>
      </c>
      <c r="C19" s="26" t="s">
        <v>5</v>
      </c>
      <c r="D19" s="24">
        <f>$D$52-B19</f>
        <v>105</v>
      </c>
      <c r="E19" s="27">
        <f>B19+1</f>
        <v>73</v>
      </c>
      <c r="F19" s="26" t="s">
        <v>5</v>
      </c>
      <c r="G19" s="24">
        <f>$D$52-E19</f>
        <v>104</v>
      </c>
      <c r="H19" s="27">
        <f t="shared" si="18"/>
        <v>74</v>
      </c>
      <c r="I19" s="26" t="s">
        <v>5</v>
      </c>
      <c r="J19" s="24">
        <f>$D$52-H19</f>
        <v>103</v>
      </c>
      <c r="K19" s="27">
        <f>H19+1</f>
        <v>75</v>
      </c>
      <c r="L19" s="26" t="s">
        <v>5</v>
      </c>
      <c r="M19" s="24">
        <f>$D$52-K19</f>
        <v>102</v>
      </c>
      <c r="N19" s="27">
        <f>K19+1</f>
        <v>76</v>
      </c>
      <c r="O19" s="26" t="s">
        <v>5</v>
      </c>
      <c r="P19" s="42">
        <f>$D$52-N19</f>
        <v>101</v>
      </c>
      <c r="Q19" s="22"/>
      <c r="R19" s="263" t="s">
        <v>7</v>
      </c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5"/>
      <c r="AG19" s="22"/>
      <c r="AH19" s="25"/>
      <c r="AI19" s="41"/>
      <c r="AJ19" s="24"/>
      <c r="AK19" s="27"/>
      <c r="AL19" s="26"/>
      <c r="AM19" s="24"/>
      <c r="AN19" s="27"/>
      <c r="AO19" s="26"/>
      <c r="AP19" s="24"/>
      <c r="AQ19" s="27"/>
      <c r="AR19" s="26"/>
      <c r="AS19" s="24"/>
      <c r="AT19" s="27"/>
      <c r="AU19" s="26"/>
      <c r="AV19" s="42"/>
      <c r="AW19" s="22"/>
      <c r="AX19" s="25">
        <f>AT27+1</f>
        <v>124</v>
      </c>
      <c r="AY19" s="26" t="s">
        <v>5</v>
      </c>
      <c r="AZ19" s="24">
        <f>$D$52-AX19</f>
        <v>53</v>
      </c>
      <c r="BA19" s="78">
        <f t="shared" ref="BA19:BA24" si="21">AX19+1</f>
        <v>125</v>
      </c>
      <c r="BB19" s="26" t="s">
        <v>5</v>
      </c>
      <c r="BC19" s="24">
        <f>$D$52-BA19</f>
        <v>52</v>
      </c>
      <c r="BD19" s="78">
        <f t="shared" si="19"/>
        <v>126</v>
      </c>
      <c r="BE19" s="26" t="s">
        <v>5</v>
      </c>
      <c r="BF19" s="24">
        <f>$D$52-BD19</f>
        <v>51</v>
      </c>
      <c r="BG19" s="78">
        <f t="shared" si="20"/>
        <v>127</v>
      </c>
      <c r="BH19" s="26" t="s">
        <v>5</v>
      </c>
      <c r="BI19" s="24">
        <f>$D$52-BG19</f>
        <v>50</v>
      </c>
      <c r="BJ19" s="128">
        <f t="shared" ref="BJ19:BJ24" si="22">BG19+1</f>
        <v>128</v>
      </c>
      <c r="BK19" s="129" t="s">
        <v>5</v>
      </c>
      <c r="BL19" s="130">
        <f>$D$52-BJ19</f>
        <v>49</v>
      </c>
      <c r="BM19" s="29"/>
    </row>
    <row r="20" spans="1:65" ht="15.5" x14ac:dyDescent="0.35">
      <c r="A20" s="13"/>
      <c r="B20" s="281">
        <f>N18+3</f>
        <v>7</v>
      </c>
      <c r="C20" s="286"/>
      <c r="D20" s="287"/>
      <c r="E20" s="287">
        <f t="shared" ref="E20:E24" si="23">B20+1</f>
        <v>8</v>
      </c>
      <c r="F20" s="287"/>
      <c r="G20" s="287"/>
      <c r="H20" s="287">
        <f t="shared" si="18"/>
        <v>9</v>
      </c>
      <c r="I20" s="287"/>
      <c r="J20" s="287">
        <v>11</v>
      </c>
      <c r="K20" s="287">
        <f>H20+1</f>
        <v>10</v>
      </c>
      <c r="L20" s="287"/>
      <c r="M20" s="287">
        <f>J20+1</f>
        <v>12</v>
      </c>
      <c r="N20" s="287">
        <f>K20+1</f>
        <v>11</v>
      </c>
      <c r="O20" s="288"/>
      <c r="P20" s="289">
        <f>M20+1</f>
        <v>13</v>
      </c>
      <c r="Q20" s="14"/>
      <c r="R20" s="274">
        <v>4</v>
      </c>
      <c r="S20" s="275"/>
      <c r="T20" s="276"/>
      <c r="U20" s="210">
        <f t="shared" ref="U20:U24" si="24">R20+1</f>
        <v>5</v>
      </c>
      <c r="V20" s="210"/>
      <c r="W20" s="210"/>
      <c r="X20" s="210">
        <f t="shared" ref="X20:X27" si="25">U20+1</f>
        <v>6</v>
      </c>
      <c r="Y20" s="210"/>
      <c r="Z20" s="210">
        <v>11</v>
      </c>
      <c r="AA20" s="210">
        <f t="shared" ref="AA20:AA27" si="26">X20+1</f>
        <v>7</v>
      </c>
      <c r="AB20" s="210"/>
      <c r="AC20" s="210">
        <f>Z20+1</f>
        <v>12</v>
      </c>
      <c r="AD20" s="210">
        <f>AA20+1</f>
        <v>8</v>
      </c>
      <c r="AE20" s="211"/>
      <c r="AF20" s="212">
        <f>AC20+1</f>
        <v>13</v>
      </c>
      <c r="AG20" s="14"/>
      <c r="AH20" s="213">
        <v>1</v>
      </c>
      <c r="AI20" s="214"/>
      <c r="AJ20" s="210"/>
      <c r="AK20" s="210">
        <f>AH20+1</f>
        <v>2</v>
      </c>
      <c r="AL20" s="210"/>
      <c r="AM20" s="210"/>
      <c r="AN20" s="210">
        <f t="shared" ref="AN20:AN27" si="27">AK20+1</f>
        <v>3</v>
      </c>
      <c r="AO20" s="210"/>
      <c r="AP20" s="210">
        <v>11</v>
      </c>
      <c r="AQ20" s="210">
        <f t="shared" ref="AQ20:AQ27" si="28">AN20+1</f>
        <v>4</v>
      </c>
      <c r="AR20" s="210"/>
      <c r="AS20" s="210">
        <f>AP20+1</f>
        <v>12</v>
      </c>
      <c r="AT20" s="210">
        <f>AQ20+1</f>
        <v>5</v>
      </c>
      <c r="AU20" s="211"/>
      <c r="AV20" s="212">
        <f>AS20+1</f>
        <v>13</v>
      </c>
      <c r="AW20" s="14"/>
      <c r="AX20" s="213">
        <f>BJ18+3</f>
        <v>7</v>
      </c>
      <c r="AY20" s="214"/>
      <c r="AZ20" s="210"/>
      <c r="BA20" s="210">
        <f t="shared" si="21"/>
        <v>8</v>
      </c>
      <c r="BB20" s="210"/>
      <c r="BC20" s="210"/>
      <c r="BD20" s="210">
        <f t="shared" si="19"/>
        <v>9</v>
      </c>
      <c r="BE20" s="210"/>
      <c r="BF20" s="210">
        <v>11</v>
      </c>
      <c r="BG20" s="210">
        <f t="shared" si="20"/>
        <v>10</v>
      </c>
      <c r="BH20" s="210"/>
      <c r="BI20" s="210">
        <f>BF20+1</f>
        <v>12</v>
      </c>
      <c r="BJ20" s="210">
        <f t="shared" si="22"/>
        <v>11</v>
      </c>
      <c r="BK20" s="211"/>
      <c r="BL20" s="212">
        <f>BI20+1</f>
        <v>13</v>
      </c>
      <c r="BM20" s="15"/>
    </row>
    <row r="21" spans="1:65" s="30" customFormat="1" ht="10" x14ac:dyDescent="0.2">
      <c r="A21" s="16"/>
      <c r="B21" s="25">
        <f>N19+1</f>
        <v>77</v>
      </c>
      <c r="C21" s="26" t="s">
        <v>5</v>
      </c>
      <c r="D21" s="24">
        <f>$D$52-B21</f>
        <v>100</v>
      </c>
      <c r="E21" s="27">
        <f t="shared" si="23"/>
        <v>78</v>
      </c>
      <c r="F21" s="26" t="s">
        <v>5</v>
      </c>
      <c r="G21" s="24">
        <f>$D$52-E21</f>
        <v>99</v>
      </c>
      <c r="H21" s="27">
        <f t="shared" si="18"/>
        <v>79</v>
      </c>
      <c r="I21" s="26" t="s">
        <v>5</v>
      </c>
      <c r="J21" s="24">
        <f>$D$52-H21</f>
        <v>98</v>
      </c>
      <c r="K21" s="27">
        <f>H21+1</f>
        <v>80</v>
      </c>
      <c r="L21" s="26" t="s">
        <v>5</v>
      </c>
      <c r="M21" s="24">
        <f>$D$52-K21</f>
        <v>97</v>
      </c>
      <c r="N21" s="27">
        <f>K21+1</f>
        <v>81</v>
      </c>
      <c r="O21" s="26" t="s">
        <v>5</v>
      </c>
      <c r="P21" s="42">
        <f>$D$52-N21</f>
        <v>96</v>
      </c>
      <c r="Q21" s="22"/>
      <c r="R21" s="76"/>
      <c r="S21" s="83"/>
      <c r="T21" s="77"/>
      <c r="U21" s="78">
        <f>N23+1</f>
        <v>87</v>
      </c>
      <c r="V21" s="26" t="s">
        <v>5</v>
      </c>
      <c r="W21" s="24">
        <f>$D$52-U21</f>
        <v>90</v>
      </c>
      <c r="X21" s="78">
        <f t="shared" si="25"/>
        <v>88</v>
      </c>
      <c r="Y21" s="26" t="s">
        <v>5</v>
      </c>
      <c r="Z21" s="24">
        <f>$D$52-X21</f>
        <v>89</v>
      </c>
      <c r="AA21" s="78">
        <f t="shared" si="26"/>
        <v>89</v>
      </c>
      <c r="AB21" s="26" t="s">
        <v>5</v>
      </c>
      <c r="AC21" s="24">
        <f>$D$52-AA21</f>
        <v>88</v>
      </c>
      <c r="AD21" s="78">
        <f t="shared" ref="AD21:AD27" si="29">AA21+1</f>
        <v>90</v>
      </c>
      <c r="AE21" s="26" t="s">
        <v>5</v>
      </c>
      <c r="AF21" s="79">
        <f>$D$52-AD21</f>
        <v>87</v>
      </c>
      <c r="AG21" s="22"/>
      <c r="AH21" s="25">
        <f>AD27+1</f>
        <v>106</v>
      </c>
      <c r="AI21" s="26" t="s">
        <v>5</v>
      </c>
      <c r="AJ21" s="24">
        <f>$D$52-AH21</f>
        <v>71</v>
      </c>
      <c r="AK21" s="27">
        <f>AH21+1</f>
        <v>107</v>
      </c>
      <c r="AL21" s="26" t="s">
        <v>5</v>
      </c>
      <c r="AM21" s="24">
        <f>$D$52-AK21</f>
        <v>70</v>
      </c>
      <c r="AN21" s="27">
        <f t="shared" si="27"/>
        <v>108</v>
      </c>
      <c r="AO21" s="26" t="s">
        <v>5</v>
      </c>
      <c r="AP21" s="24">
        <f>$D$52-AN21</f>
        <v>69</v>
      </c>
      <c r="AQ21" s="27">
        <f t="shared" si="28"/>
        <v>109</v>
      </c>
      <c r="AR21" s="26" t="s">
        <v>5</v>
      </c>
      <c r="AS21" s="24">
        <f>$D$52-AQ21</f>
        <v>68</v>
      </c>
      <c r="AT21" s="27">
        <f>AQ21+1</f>
        <v>110</v>
      </c>
      <c r="AU21" s="26" t="s">
        <v>5</v>
      </c>
      <c r="AV21" s="42">
        <f>$D$52-AT21</f>
        <v>67</v>
      </c>
      <c r="AW21" s="22"/>
      <c r="AX21" s="25">
        <f>BJ19+1</f>
        <v>129</v>
      </c>
      <c r="AY21" s="26" t="s">
        <v>5</v>
      </c>
      <c r="AZ21" s="24">
        <f>$D$52-AX21</f>
        <v>48</v>
      </c>
      <c r="BA21" s="78">
        <f t="shared" si="21"/>
        <v>130</v>
      </c>
      <c r="BB21" s="26" t="s">
        <v>5</v>
      </c>
      <c r="BC21" s="24">
        <f>$D$52-BA21</f>
        <v>47</v>
      </c>
      <c r="BD21" s="78">
        <f t="shared" si="19"/>
        <v>131</v>
      </c>
      <c r="BE21" s="26" t="s">
        <v>5</v>
      </c>
      <c r="BF21" s="24">
        <f>$D$52-BD21</f>
        <v>46</v>
      </c>
      <c r="BG21" s="78">
        <f t="shared" si="20"/>
        <v>132</v>
      </c>
      <c r="BH21" s="26" t="s">
        <v>5</v>
      </c>
      <c r="BI21" s="24">
        <f>$D$52-BG21</f>
        <v>45</v>
      </c>
      <c r="BJ21" s="80">
        <f t="shared" si="22"/>
        <v>133</v>
      </c>
      <c r="BK21" s="26" t="s">
        <v>5</v>
      </c>
      <c r="BL21" s="81">
        <f>$D$52-BJ21</f>
        <v>44</v>
      </c>
      <c r="BM21" s="29"/>
    </row>
    <row r="22" spans="1:65" ht="15.5" x14ac:dyDescent="0.35">
      <c r="A22" s="13"/>
      <c r="B22" s="213">
        <f>N20+3</f>
        <v>14</v>
      </c>
      <c r="C22" s="214"/>
      <c r="D22" s="210"/>
      <c r="E22" s="210">
        <f t="shared" si="23"/>
        <v>15</v>
      </c>
      <c r="F22" s="210"/>
      <c r="G22" s="210"/>
      <c r="H22" s="210">
        <f t="shared" si="18"/>
        <v>16</v>
      </c>
      <c r="I22" s="210"/>
      <c r="J22" s="210">
        <v>11</v>
      </c>
      <c r="K22" s="210">
        <f>H22+1</f>
        <v>17</v>
      </c>
      <c r="L22" s="210"/>
      <c r="M22" s="210">
        <f>J22+1</f>
        <v>12</v>
      </c>
      <c r="N22" s="283">
        <f>K22+1</f>
        <v>18</v>
      </c>
      <c r="O22" s="284"/>
      <c r="P22" s="285">
        <f>M22+1</f>
        <v>13</v>
      </c>
      <c r="Q22" s="14"/>
      <c r="R22" s="213">
        <f>AD20+3</f>
        <v>11</v>
      </c>
      <c r="S22" s="214"/>
      <c r="T22" s="210"/>
      <c r="U22" s="210">
        <f t="shared" si="24"/>
        <v>12</v>
      </c>
      <c r="V22" s="210"/>
      <c r="W22" s="210"/>
      <c r="X22" s="210">
        <f t="shared" si="25"/>
        <v>13</v>
      </c>
      <c r="Y22" s="210"/>
      <c r="Z22" s="210">
        <v>11</v>
      </c>
      <c r="AA22" s="210">
        <f t="shared" si="26"/>
        <v>14</v>
      </c>
      <c r="AB22" s="210"/>
      <c r="AC22" s="210">
        <f>Z22+1</f>
        <v>12</v>
      </c>
      <c r="AD22" s="210">
        <f t="shared" si="29"/>
        <v>15</v>
      </c>
      <c r="AE22" s="211"/>
      <c r="AF22" s="212">
        <f>AC22+1</f>
        <v>13</v>
      </c>
      <c r="AG22" s="14"/>
      <c r="AH22" s="213">
        <f>AT20+3</f>
        <v>8</v>
      </c>
      <c r="AI22" s="214"/>
      <c r="AJ22" s="210"/>
      <c r="AK22" s="210">
        <f>AH22+1</f>
        <v>9</v>
      </c>
      <c r="AL22" s="210"/>
      <c r="AM22" s="210"/>
      <c r="AN22" s="210">
        <f t="shared" si="27"/>
        <v>10</v>
      </c>
      <c r="AO22" s="210"/>
      <c r="AP22" s="210">
        <v>11</v>
      </c>
      <c r="AQ22" s="210">
        <f t="shared" si="28"/>
        <v>11</v>
      </c>
      <c r="AR22" s="210"/>
      <c r="AS22" s="210">
        <f>AP22+1</f>
        <v>12</v>
      </c>
      <c r="AT22" s="276">
        <f>AQ22+1</f>
        <v>12</v>
      </c>
      <c r="AU22" s="279"/>
      <c r="AV22" s="280">
        <f>AS22+1</f>
        <v>13</v>
      </c>
      <c r="AW22" s="14"/>
      <c r="AX22" s="281">
        <f>BJ20+3</f>
        <v>14</v>
      </c>
      <c r="AY22" s="214"/>
      <c r="AZ22" s="210"/>
      <c r="BA22" s="210">
        <f t="shared" si="21"/>
        <v>15</v>
      </c>
      <c r="BB22" s="210"/>
      <c r="BC22" s="210"/>
      <c r="BD22" s="210">
        <f t="shared" si="19"/>
        <v>16</v>
      </c>
      <c r="BE22" s="210"/>
      <c r="BF22" s="210">
        <v>11</v>
      </c>
      <c r="BG22" s="210">
        <f t="shared" si="20"/>
        <v>17</v>
      </c>
      <c r="BH22" s="210"/>
      <c r="BI22" s="210">
        <f>BF22+1</f>
        <v>12</v>
      </c>
      <c r="BJ22" s="210">
        <f t="shared" si="22"/>
        <v>18</v>
      </c>
      <c r="BK22" s="211"/>
      <c r="BL22" s="212">
        <f>BI22+1</f>
        <v>13</v>
      </c>
      <c r="BM22" s="15"/>
    </row>
    <row r="23" spans="1:65" s="30" customFormat="1" ht="12.75" customHeight="1" x14ac:dyDescent="0.2">
      <c r="A23" s="16"/>
      <c r="B23" s="25">
        <f>N21+1</f>
        <v>82</v>
      </c>
      <c r="C23" s="26" t="s">
        <v>5</v>
      </c>
      <c r="D23" s="24">
        <f>$D$52-B23</f>
        <v>95</v>
      </c>
      <c r="E23" s="27">
        <f t="shared" si="23"/>
        <v>83</v>
      </c>
      <c r="F23" s="26" t="s">
        <v>5</v>
      </c>
      <c r="G23" s="24">
        <f>$D$52-E23</f>
        <v>94</v>
      </c>
      <c r="H23" s="27">
        <f t="shared" si="18"/>
        <v>84</v>
      </c>
      <c r="I23" s="26" t="s">
        <v>5</v>
      </c>
      <c r="J23" s="24">
        <f>$D$52-H23</f>
        <v>93</v>
      </c>
      <c r="K23" s="62">
        <f t="shared" ref="K23" si="30">H23+1</f>
        <v>85</v>
      </c>
      <c r="L23" s="26" t="s">
        <v>5</v>
      </c>
      <c r="M23" s="24">
        <f>$D$52-K23</f>
        <v>92</v>
      </c>
      <c r="N23" s="66">
        <f t="shared" ref="N23" si="31">K23+1</f>
        <v>86</v>
      </c>
      <c r="O23" s="67" t="s">
        <v>5</v>
      </c>
      <c r="P23" s="68">
        <f>$D$52-N23</f>
        <v>91</v>
      </c>
      <c r="Q23" s="22"/>
      <c r="R23" s="25">
        <f>AD21+1</f>
        <v>91</v>
      </c>
      <c r="S23" s="26" t="s">
        <v>5</v>
      </c>
      <c r="T23" s="24">
        <f>$D$52-R23</f>
        <v>86</v>
      </c>
      <c r="U23" s="78">
        <f>R23+1</f>
        <v>92</v>
      </c>
      <c r="V23" s="26" t="s">
        <v>5</v>
      </c>
      <c r="W23" s="24">
        <f>$D$52-U23</f>
        <v>85</v>
      </c>
      <c r="X23" s="78">
        <f>U23+1</f>
        <v>93</v>
      </c>
      <c r="Y23" s="26" t="s">
        <v>5</v>
      </c>
      <c r="Z23" s="24">
        <f>$D$52-X23</f>
        <v>84</v>
      </c>
      <c r="AA23" s="78">
        <f t="shared" si="26"/>
        <v>94</v>
      </c>
      <c r="AB23" s="26" t="s">
        <v>5</v>
      </c>
      <c r="AC23" s="24">
        <f>$D$52-AA23</f>
        <v>83</v>
      </c>
      <c r="AD23" s="78">
        <f t="shared" si="29"/>
        <v>95</v>
      </c>
      <c r="AE23" s="26" t="s">
        <v>5</v>
      </c>
      <c r="AF23" s="79">
        <f>$D$52-AD23</f>
        <v>82</v>
      </c>
      <c r="AG23" s="22"/>
      <c r="AH23" s="25">
        <f>AT21+1</f>
        <v>111</v>
      </c>
      <c r="AI23" s="26" t="s">
        <v>5</v>
      </c>
      <c r="AJ23" s="24">
        <f>$D$52-AH23</f>
        <v>66</v>
      </c>
      <c r="AK23" s="27">
        <f>AH23+1</f>
        <v>112</v>
      </c>
      <c r="AL23" s="26" t="s">
        <v>5</v>
      </c>
      <c r="AM23" s="24">
        <f>$D$52-AK23</f>
        <v>65</v>
      </c>
      <c r="AN23" s="27">
        <f t="shared" si="27"/>
        <v>113</v>
      </c>
      <c r="AO23" s="26" t="s">
        <v>5</v>
      </c>
      <c r="AP23" s="24">
        <f>$D$52-AN23</f>
        <v>64</v>
      </c>
      <c r="AQ23" s="27">
        <f t="shared" si="28"/>
        <v>114</v>
      </c>
      <c r="AR23" s="26" t="s">
        <v>5</v>
      </c>
      <c r="AS23" s="24">
        <f>$D$52-AQ23</f>
        <v>63</v>
      </c>
      <c r="AT23" s="63" t="s">
        <v>16</v>
      </c>
      <c r="AU23" s="64"/>
      <c r="AV23" s="65"/>
      <c r="AW23" s="22"/>
      <c r="AX23" s="25">
        <f>BJ21+1</f>
        <v>134</v>
      </c>
      <c r="AY23" s="26" t="s">
        <v>5</v>
      </c>
      <c r="AZ23" s="24">
        <f>$D$52-AX23</f>
        <v>43</v>
      </c>
      <c r="BA23" s="78">
        <f t="shared" si="21"/>
        <v>135</v>
      </c>
      <c r="BB23" s="26" t="s">
        <v>5</v>
      </c>
      <c r="BC23" s="24">
        <f>$D$52-BA23</f>
        <v>42</v>
      </c>
      <c r="BD23" s="78">
        <f t="shared" si="19"/>
        <v>136</v>
      </c>
      <c r="BE23" s="26" t="s">
        <v>5</v>
      </c>
      <c r="BF23" s="24">
        <f>$D$52-BD23</f>
        <v>41</v>
      </c>
      <c r="BG23" s="78">
        <f t="shared" si="20"/>
        <v>137</v>
      </c>
      <c r="BH23" s="26" t="s">
        <v>5</v>
      </c>
      <c r="BI23" s="24">
        <f>$D$52-BG23</f>
        <v>40</v>
      </c>
      <c r="BJ23" s="70">
        <f t="shared" si="22"/>
        <v>138</v>
      </c>
      <c r="BK23" s="71" t="s">
        <v>5</v>
      </c>
      <c r="BL23" s="72">
        <f>$D$52-BJ23</f>
        <v>39</v>
      </c>
      <c r="BM23" s="29"/>
    </row>
    <row r="24" spans="1:65" ht="16" thickBot="1" x14ac:dyDescent="0.4">
      <c r="A24" s="13"/>
      <c r="B24" s="269">
        <f>N22+3</f>
        <v>21</v>
      </c>
      <c r="C24" s="271"/>
      <c r="D24" s="271"/>
      <c r="E24" s="271">
        <f t="shared" si="23"/>
        <v>22</v>
      </c>
      <c r="F24" s="271"/>
      <c r="G24" s="271"/>
      <c r="H24" s="271">
        <f t="shared" si="18"/>
        <v>23</v>
      </c>
      <c r="I24" s="271"/>
      <c r="J24" s="271">
        <v>11</v>
      </c>
      <c r="K24" s="271">
        <f>H24+1</f>
        <v>24</v>
      </c>
      <c r="L24" s="271"/>
      <c r="M24" s="271">
        <f>J24+1</f>
        <v>12</v>
      </c>
      <c r="N24" s="271">
        <f>K24+1</f>
        <v>25</v>
      </c>
      <c r="O24" s="271"/>
      <c r="P24" s="273">
        <f>M24+1</f>
        <v>13</v>
      </c>
      <c r="Q24" s="14"/>
      <c r="R24" s="213">
        <f>AD22+3</f>
        <v>18</v>
      </c>
      <c r="S24" s="214"/>
      <c r="T24" s="210"/>
      <c r="U24" s="210">
        <f t="shared" si="24"/>
        <v>19</v>
      </c>
      <c r="V24" s="210"/>
      <c r="W24" s="210"/>
      <c r="X24" s="210">
        <f t="shared" si="25"/>
        <v>20</v>
      </c>
      <c r="Y24" s="210"/>
      <c r="Z24" s="210">
        <v>11</v>
      </c>
      <c r="AA24" s="210">
        <f t="shared" si="26"/>
        <v>21</v>
      </c>
      <c r="AB24" s="210"/>
      <c r="AC24" s="210">
        <f>Z24+1</f>
        <v>12</v>
      </c>
      <c r="AD24" s="210">
        <f t="shared" si="29"/>
        <v>22</v>
      </c>
      <c r="AE24" s="211"/>
      <c r="AF24" s="212">
        <f>AC24+1</f>
        <v>13</v>
      </c>
      <c r="AG24" s="14"/>
      <c r="AH24" s="274">
        <f>AT22+3</f>
        <v>15</v>
      </c>
      <c r="AI24" s="275"/>
      <c r="AJ24" s="276"/>
      <c r="AK24" s="210">
        <f>AH24+1</f>
        <v>16</v>
      </c>
      <c r="AL24" s="210"/>
      <c r="AM24" s="210"/>
      <c r="AN24" s="210">
        <f t="shared" si="27"/>
        <v>17</v>
      </c>
      <c r="AO24" s="210"/>
      <c r="AP24" s="210">
        <v>11</v>
      </c>
      <c r="AQ24" s="210">
        <f t="shared" si="28"/>
        <v>18</v>
      </c>
      <c r="AR24" s="210"/>
      <c r="AS24" s="210">
        <f>AP24+1</f>
        <v>12</v>
      </c>
      <c r="AT24" s="210">
        <f>AQ24+1</f>
        <v>19</v>
      </c>
      <c r="AU24" s="211"/>
      <c r="AV24" s="212">
        <f>AS24+1</f>
        <v>13</v>
      </c>
      <c r="AW24" s="14"/>
      <c r="AX24" s="282">
        <f>BJ22+3</f>
        <v>21</v>
      </c>
      <c r="AY24" s="277"/>
      <c r="AZ24" s="277"/>
      <c r="BA24" s="277">
        <f t="shared" si="21"/>
        <v>22</v>
      </c>
      <c r="BB24" s="277"/>
      <c r="BC24" s="277"/>
      <c r="BD24" s="277">
        <f t="shared" si="19"/>
        <v>23</v>
      </c>
      <c r="BE24" s="277"/>
      <c r="BF24" s="277">
        <v>11</v>
      </c>
      <c r="BG24" s="277">
        <f t="shared" si="20"/>
        <v>24</v>
      </c>
      <c r="BH24" s="277"/>
      <c r="BI24" s="277">
        <f>BF24+1</f>
        <v>12</v>
      </c>
      <c r="BJ24" s="277">
        <f t="shared" si="22"/>
        <v>25</v>
      </c>
      <c r="BK24" s="277"/>
      <c r="BL24" s="278">
        <f>BI24+1</f>
        <v>13</v>
      </c>
      <c r="BM24" s="15"/>
    </row>
    <row r="25" spans="1:65" s="30" customFormat="1" ht="10.5" thickBot="1" x14ac:dyDescent="0.25">
      <c r="A25" s="16"/>
      <c r="B25" s="263" t="s">
        <v>7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5"/>
      <c r="Q25" s="22"/>
      <c r="R25" s="25">
        <f>AD23+1</f>
        <v>96</v>
      </c>
      <c r="S25" s="26" t="s">
        <v>5</v>
      </c>
      <c r="T25" s="24">
        <f>$D$52-R25</f>
        <v>81</v>
      </c>
      <c r="U25" s="78">
        <f>R25+1</f>
        <v>97</v>
      </c>
      <c r="V25" s="26" t="s">
        <v>5</v>
      </c>
      <c r="W25" s="24">
        <f>$D$52-U25</f>
        <v>80</v>
      </c>
      <c r="X25" s="78">
        <f t="shared" si="25"/>
        <v>98</v>
      </c>
      <c r="Y25" s="26" t="s">
        <v>5</v>
      </c>
      <c r="Z25" s="24">
        <f>$D$52-X25</f>
        <v>79</v>
      </c>
      <c r="AA25" s="78">
        <f t="shared" si="26"/>
        <v>99</v>
      </c>
      <c r="AB25" s="26" t="s">
        <v>5</v>
      </c>
      <c r="AC25" s="24">
        <f>$D$52-AA25</f>
        <v>78</v>
      </c>
      <c r="AD25" s="78">
        <f t="shared" si="29"/>
        <v>100</v>
      </c>
      <c r="AE25" s="26" t="s">
        <v>5</v>
      </c>
      <c r="AF25" s="79">
        <f>$D$52-AD25</f>
        <v>77</v>
      </c>
      <c r="AG25" s="22"/>
      <c r="AH25" s="266" t="s">
        <v>16</v>
      </c>
      <c r="AI25" s="267"/>
      <c r="AJ25" s="268"/>
      <c r="AK25" s="27">
        <f>AQ23+1</f>
        <v>115</v>
      </c>
      <c r="AL25" s="26" t="s">
        <v>5</v>
      </c>
      <c r="AM25" s="24">
        <f>$D$52-AK25</f>
        <v>62</v>
      </c>
      <c r="AN25" s="27">
        <f t="shared" si="27"/>
        <v>116</v>
      </c>
      <c r="AO25" s="26" t="s">
        <v>5</v>
      </c>
      <c r="AP25" s="24">
        <f>$D$52-AN25</f>
        <v>61</v>
      </c>
      <c r="AQ25" s="27">
        <f t="shared" si="28"/>
        <v>117</v>
      </c>
      <c r="AR25" s="26" t="s">
        <v>5</v>
      </c>
      <c r="AS25" s="24">
        <f>$D$52-AQ25</f>
        <v>60</v>
      </c>
      <c r="AT25" s="27">
        <f>AQ25+1</f>
        <v>118</v>
      </c>
      <c r="AU25" s="26" t="s">
        <v>5</v>
      </c>
      <c r="AV25" s="42">
        <f>$D$52-AT25</f>
        <v>59</v>
      </c>
      <c r="AW25" s="22"/>
      <c r="AX25" s="188" t="s">
        <v>26</v>
      </c>
      <c r="AY25" s="189" t="s">
        <v>5</v>
      </c>
      <c r="AZ25" s="189" t="e">
        <f>$D$52-AX25</f>
        <v>#VALUE!</v>
      </c>
      <c r="BA25" s="189" t="e">
        <f t="shared" ref="BA25" si="32">AX25+1</f>
        <v>#VALUE!</v>
      </c>
      <c r="BB25" s="189" t="s">
        <v>5</v>
      </c>
      <c r="BC25" s="189" t="e">
        <f>$D$52-BA25</f>
        <v>#VALUE!</v>
      </c>
      <c r="BD25" s="189" t="e">
        <f t="shared" ref="BD25" si="33">BA25+1</f>
        <v>#VALUE!</v>
      </c>
      <c r="BE25" s="189" t="s">
        <v>5</v>
      </c>
      <c r="BF25" s="189" t="e">
        <f>$D$52-BD25</f>
        <v>#VALUE!</v>
      </c>
      <c r="BG25" s="189" t="e">
        <f t="shared" ref="BG25" si="34">BD25+1</f>
        <v>#VALUE!</v>
      </c>
      <c r="BH25" s="189" t="s">
        <v>5</v>
      </c>
      <c r="BI25" s="189" t="e">
        <f>$D$52-BG25</f>
        <v>#VALUE!</v>
      </c>
      <c r="BJ25" s="189" t="s">
        <v>27</v>
      </c>
      <c r="BK25" s="189"/>
      <c r="BL25" s="190"/>
      <c r="BM25" s="29"/>
    </row>
    <row r="26" spans="1:65" ht="16" thickBot="1" x14ac:dyDescent="0.4">
      <c r="A26" s="13"/>
      <c r="B26" s="269">
        <v>28</v>
      </c>
      <c r="C26" s="270"/>
      <c r="D26" s="271"/>
      <c r="E26" s="271">
        <v>29</v>
      </c>
      <c r="F26" s="271"/>
      <c r="G26" s="271"/>
      <c r="H26" s="271">
        <v>30</v>
      </c>
      <c r="I26" s="271"/>
      <c r="J26" s="271"/>
      <c r="K26" s="271">
        <v>31</v>
      </c>
      <c r="L26" s="271"/>
      <c r="M26" s="271"/>
      <c r="N26" s="271"/>
      <c r="O26" s="272"/>
      <c r="P26" s="273"/>
      <c r="Q26" s="14"/>
      <c r="R26" s="213">
        <f>AD24+3</f>
        <v>25</v>
      </c>
      <c r="S26" s="214"/>
      <c r="T26" s="210"/>
      <c r="U26" s="210">
        <f t="shared" ref="U26" si="35">R26+1</f>
        <v>26</v>
      </c>
      <c r="V26" s="210"/>
      <c r="W26" s="210"/>
      <c r="X26" s="210">
        <f t="shared" si="25"/>
        <v>27</v>
      </c>
      <c r="Y26" s="210"/>
      <c r="Z26" s="210">
        <v>11</v>
      </c>
      <c r="AA26" s="210">
        <f t="shared" si="26"/>
        <v>28</v>
      </c>
      <c r="AB26" s="210"/>
      <c r="AC26" s="210">
        <f>Z26+1</f>
        <v>12</v>
      </c>
      <c r="AD26" s="210">
        <f t="shared" si="29"/>
        <v>29</v>
      </c>
      <c r="AE26" s="211"/>
      <c r="AF26" s="212">
        <f>AC26+1</f>
        <v>13</v>
      </c>
      <c r="AG26" s="14"/>
      <c r="AH26" s="213">
        <f>AT24+3</f>
        <v>22</v>
      </c>
      <c r="AI26" s="214"/>
      <c r="AJ26" s="210"/>
      <c r="AK26" s="210">
        <f>AH26+1</f>
        <v>23</v>
      </c>
      <c r="AL26" s="210"/>
      <c r="AM26" s="210"/>
      <c r="AN26" s="210">
        <f t="shared" si="27"/>
        <v>24</v>
      </c>
      <c r="AO26" s="210"/>
      <c r="AP26" s="210"/>
      <c r="AQ26" s="210">
        <f t="shared" si="28"/>
        <v>25</v>
      </c>
      <c r="AR26" s="210"/>
      <c r="AS26" s="210">
        <f>AP26+1</f>
        <v>1</v>
      </c>
      <c r="AT26" s="210">
        <f>AQ26+1</f>
        <v>26</v>
      </c>
      <c r="AU26" s="211"/>
      <c r="AV26" s="212">
        <f>AS26+1</f>
        <v>2</v>
      </c>
      <c r="AW26" s="14"/>
      <c r="AX26" s="261">
        <v>28</v>
      </c>
      <c r="AY26" s="262"/>
      <c r="AZ26" s="262"/>
      <c r="BA26" s="248">
        <v>29</v>
      </c>
      <c r="BB26" s="248"/>
      <c r="BC26" s="248"/>
      <c r="BD26" s="248">
        <v>30</v>
      </c>
      <c r="BE26" s="248"/>
      <c r="BF26" s="248"/>
      <c r="BG26" s="248">
        <v>31</v>
      </c>
      <c r="BH26" s="248"/>
      <c r="BI26" s="248"/>
      <c r="BJ26" s="249"/>
      <c r="BK26" s="250"/>
      <c r="BL26" s="251"/>
      <c r="BM26" s="15"/>
    </row>
    <row r="27" spans="1:65" s="30" customFormat="1" ht="13.5" customHeight="1" thickBot="1" x14ac:dyDescent="0.25">
      <c r="A27" s="16"/>
      <c r="B27" s="252" t="s">
        <v>7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4"/>
      <c r="Q27" s="22"/>
      <c r="R27" s="34">
        <f>AD25+1</f>
        <v>101</v>
      </c>
      <c r="S27" s="35" t="s">
        <v>5</v>
      </c>
      <c r="T27" s="36">
        <f>$D$52-R27</f>
        <v>76</v>
      </c>
      <c r="U27" s="46">
        <f>R27+1</f>
        <v>102</v>
      </c>
      <c r="V27" s="35" t="s">
        <v>5</v>
      </c>
      <c r="W27" s="36">
        <f>$D$52-U27</f>
        <v>75</v>
      </c>
      <c r="X27" s="46">
        <f t="shared" si="25"/>
        <v>103</v>
      </c>
      <c r="Y27" s="35" t="s">
        <v>5</v>
      </c>
      <c r="Z27" s="36">
        <f>$D$52-X27</f>
        <v>74</v>
      </c>
      <c r="AA27" s="46">
        <f t="shared" si="26"/>
        <v>104</v>
      </c>
      <c r="AB27" s="35" t="s">
        <v>5</v>
      </c>
      <c r="AC27" s="36">
        <f>$D$52-AA27</f>
        <v>73</v>
      </c>
      <c r="AD27" s="46">
        <f t="shared" si="29"/>
        <v>105</v>
      </c>
      <c r="AE27" s="35" t="s">
        <v>5</v>
      </c>
      <c r="AF27" s="47">
        <f>$D$52-AD27</f>
        <v>72</v>
      </c>
      <c r="AG27" s="22"/>
      <c r="AH27" s="34">
        <f>AT25+1</f>
        <v>119</v>
      </c>
      <c r="AI27" s="35" t="s">
        <v>5</v>
      </c>
      <c r="AJ27" s="36">
        <f>$D$52-AH27</f>
        <v>58</v>
      </c>
      <c r="AK27" s="46">
        <f>AH27+1</f>
        <v>120</v>
      </c>
      <c r="AL27" s="35" t="s">
        <v>5</v>
      </c>
      <c r="AM27" s="36">
        <f>$D$52-AK27</f>
        <v>57</v>
      </c>
      <c r="AN27" s="46">
        <f t="shared" si="27"/>
        <v>121</v>
      </c>
      <c r="AO27" s="35" t="s">
        <v>5</v>
      </c>
      <c r="AP27" s="36">
        <f>$D$52-AN27</f>
        <v>56</v>
      </c>
      <c r="AQ27" s="46">
        <f t="shared" si="28"/>
        <v>122</v>
      </c>
      <c r="AR27" s="35" t="s">
        <v>5</v>
      </c>
      <c r="AS27" s="36">
        <f>$D$52-AQ27</f>
        <v>55</v>
      </c>
      <c r="AT27" s="84">
        <f>AQ27+1</f>
        <v>123</v>
      </c>
      <c r="AU27" s="82" t="s">
        <v>5</v>
      </c>
      <c r="AV27" s="85">
        <f>$D$52-AT27</f>
        <v>54</v>
      </c>
      <c r="AW27" s="22"/>
      <c r="AX27" s="158" t="s">
        <v>26</v>
      </c>
      <c r="AY27" s="159"/>
      <c r="AZ27" s="159"/>
      <c r="BA27" s="160">
        <v>139</v>
      </c>
      <c r="BB27" s="161" t="s">
        <v>5</v>
      </c>
      <c r="BC27" s="160">
        <f t="shared" ref="BC27" si="36">$D$52-BA27</f>
        <v>38</v>
      </c>
      <c r="BD27" s="160">
        <f t="shared" ref="BD27" si="37">BA27+1</f>
        <v>140</v>
      </c>
      <c r="BE27" s="161" t="s">
        <v>5</v>
      </c>
      <c r="BF27" s="160">
        <f t="shared" ref="BF27" si="38">$D$52-BD27</f>
        <v>37</v>
      </c>
      <c r="BG27" s="160">
        <f t="shared" ref="BG27" si="39">BD27+1</f>
        <v>141</v>
      </c>
      <c r="BH27" s="161" t="s">
        <v>5</v>
      </c>
      <c r="BI27" s="160">
        <f t="shared" ref="BI27" si="40">$D$52-BG27</f>
        <v>36</v>
      </c>
      <c r="BJ27" s="162"/>
      <c r="BK27" s="163"/>
      <c r="BL27" s="164"/>
      <c r="BM27" s="29"/>
    </row>
    <row r="28" spans="1:65" ht="13.5" thickTop="1" thickBot="1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5"/>
    </row>
    <row r="29" spans="1:65" s="8" customFormat="1" ht="14" thickTop="1" thickBot="1" x14ac:dyDescent="0.35">
      <c r="A29" s="5"/>
      <c r="B29" s="255" t="s">
        <v>32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7"/>
      <c r="Q29" s="6"/>
      <c r="R29" s="258" t="s">
        <v>33</v>
      </c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60"/>
      <c r="AG29" s="6"/>
      <c r="AH29" s="255" t="s">
        <v>34</v>
      </c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7"/>
      <c r="AW29" s="6"/>
      <c r="AX29" s="255" t="s">
        <v>35</v>
      </c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7"/>
      <c r="BM29" s="7"/>
    </row>
    <row r="30" spans="1:65" s="12" customFormat="1" ht="13" x14ac:dyDescent="0.3">
      <c r="A30" s="9"/>
      <c r="B30" s="238" t="s">
        <v>0</v>
      </c>
      <c r="C30" s="239"/>
      <c r="D30" s="235"/>
      <c r="E30" s="235" t="s">
        <v>1</v>
      </c>
      <c r="F30" s="235"/>
      <c r="G30" s="235"/>
      <c r="H30" s="235" t="s">
        <v>2</v>
      </c>
      <c r="I30" s="235"/>
      <c r="J30" s="235"/>
      <c r="K30" s="235" t="s">
        <v>3</v>
      </c>
      <c r="L30" s="235"/>
      <c r="M30" s="235"/>
      <c r="N30" s="235" t="s">
        <v>4</v>
      </c>
      <c r="O30" s="236"/>
      <c r="P30" s="237"/>
      <c r="Q30" s="10"/>
      <c r="R30" s="246" t="s">
        <v>0</v>
      </c>
      <c r="S30" s="247"/>
      <c r="T30" s="243"/>
      <c r="U30" s="243" t="s">
        <v>1</v>
      </c>
      <c r="V30" s="243"/>
      <c r="W30" s="243"/>
      <c r="X30" s="243" t="s">
        <v>2</v>
      </c>
      <c r="Y30" s="243"/>
      <c r="Z30" s="243"/>
      <c r="AA30" s="243" t="s">
        <v>3</v>
      </c>
      <c r="AB30" s="243"/>
      <c r="AC30" s="243"/>
      <c r="AD30" s="243" t="s">
        <v>4</v>
      </c>
      <c r="AE30" s="244"/>
      <c r="AF30" s="245"/>
      <c r="AG30" s="10"/>
      <c r="AH30" s="238" t="s">
        <v>0</v>
      </c>
      <c r="AI30" s="239"/>
      <c r="AJ30" s="235"/>
      <c r="AK30" s="235" t="s">
        <v>1</v>
      </c>
      <c r="AL30" s="235"/>
      <c r="AM30" s="235"/>
      <c r="AN30" s="235" t="s">
        <v>2</v>
      </c>
      <c r="AO30" s="235"/>
      <c r="AP30" s="235"/>
      <c r="AQ30" s="235" t="s">
        <v>3</v>
      </c>
      <c r="AR30" s="235"/>
      <c r="AS30" s="235"/>
      <c r="AT30" s="235" t="s">
        <v>4</v>
      </c>
      <c r="AU30" s="236"/>
      <c r="AV30" s="237"/>
      <c r="AW30" s="10"/>
      <c r="AX30" s="238" t="s">
        <v>0</v>
      </c>
      <c r="AY30" s="239"/>
      <c r="AZ30" s="235"/>
      <c r="BA30" s="235" t="s">
        <v>1</v>
      </c>
      <c r="BB30" s="235"/>
      <c r="BC30" s="235"/>
      <c r="BD30" s="235" t="s">
        <v>2</v>
      </c>
      <c r="BE30" s="235"/>
      <c r="BF30" s="235"/>
      <c r="BG30" s="235" t="s">
        <v>3</v>
      </c>
      <c r="BH30" s="235"/>
      <c r="BI30" s="235"/>
      <c r="BJ30" s="235" t="s">
        <v>4</v>
      </c>
      <c r="BK30" s="236"/>
      <c r="BL30" s="237"/>
      <c r="BM30" s="11"/>
    </row>
    <row r="31" spans="1:65" ht="15.5" x14ac:dyDescent="0.35">
      <c r="A31" s="13"/>
      <c r="B31" s="240"/>
      <c r="C31" s="241"/>
      <c r="D31" s="214"/>
      <c r="E31" s="211"/>
      <c r="F31" s="241"/>
      <c r="G31" s="214"/>
      <c r="H31" s="211"/>
      <c r="I31" s="241"/>
      <c r="J31" s="214"/>
      <c r="K31" s="211"/>
      <c r="L31" s="241"/>
      <c r="M31" s="214"/>
      <c r="N31" s="211">
        <f>K31+1</f>
        <v>1</v>
      </c>
      <c r="O31" s="241"/>
      <c r="P31" s="242"/>
      <c r="Q31" s="14"/>
      <c r="R31" s="213"/>
      <c r="S31" s="214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1"/>
      <c r="AF31" s="212"/>
      <c r="AG31" s="14"/>
      <c r="AH31" s="225"/>
      <c r="AI31" s="226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8"/>
      <c r="AV31" s="209"/>
      <c r="AW31" s="14"/>
      <c r="AX31" s="213"/>
      <c r="AY31" s="214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1"/>
      <c r="BL31" s="212"/>
      <c r="BM31" s="15"/>
    </row>
    <row r="32" spans="1:65" s="30" customFormat="1" ht="12.75" customHeight="1" x14ac:dyDescent="0.2">
      <c r="A32" s="16"/>
      <c r="B32" s="25"/>
      <c r="C32" s="132"/>
      <c r="D32" s="24"/>
      <c r="E32" s="131"/>
      <c r="F32" s="132"/>
      <c r="G32" s="24"/>
      <c r="H32" s="131"/>
      <c r="I32" s="132"/>
      <c r="J32" s="24"/>
      <c r="K32" s="131"/>
      <c r="L32" s="132"/>
      <c r="M32" s="24"/>
      <c r="N32" s="20">
        <v>142</v>
      </c>
      <c r="O32" s="23" t="s">
        <v>5</v>
      </c>
      <c r="P32" s="21">
        <f>$D$52-N32</f>
        <v>35</v>
      </c>
      <c r="Q32" s="22"/>
      <c r="R32" s="25"/>
      <c r="S32" s="26"/>
      <c r="T32" s="24"/>
      <c r="U32" s="78"/>
      <c r="V32" s="26"/>
      <c r="W32" s="24"/>
      <c r="X32" s="78"/>
      <c r="Y32" s="26"/>
      <c r="Z32" s="24"/>
      <c r="AA32" s="78"/>
      <c r="AB32" s="26"/>
      <c r="AC32" s="24"/>
      <c r="AD32" s="78"/>
      <c r="AE32" s="26"/>
      <c r="AF32" s="79"/>
      <c r="AG32" s="22"/>
      <c r="AH32" s="17"/>
      <c r="AI32" s="18"/>
      <c r="AJ32" s="19"/>
      <c r="AK32" s="20"/>
      <c r="AL32" s="18"/>
      <c r="AM32" s="19"/>
      <c r="AN32" s="20"/>
      <c r="AO32" s="18"/>
      <c r="AP32" s="19"/>
      <c r="AQ32" s="20"/>
      <c r="AR32" s="18"/>
      <c r="AS32" s="19"/>
      <c r="AT32" s="20"/>
      <c r="AU32" s="18"/>
      <c r="AV32" s="21"/>
      <c r="AW32" s="22"/>
      <c r="AX32" s="25"/>
      <c r="AY32" s="41"/>
      <c r="AZ32" s="24"/>
      <c r="BA32" s="27"/>
      <c r="BB32" s="41"/>
      <c r="BC32" s="24"/>
      <c r="BD32" s="27"/>
      <c r="BE32" s="41"/>
      <c r="BF32" s="24"/>
      <c r="BG32" s="27"/>
      <c r="BH32" s="41"/>
      <c r="BI32" s="24"/>
      <c r="BJ32" s="27"/>
      <c r="BK32" s="41"/>
      <c r="BL32" s="42"/>
      <c r="BM32" s="29"/>
    </row>
    <row r="33" spans="1:66" ht="15.5" x14ac:dyDescent="0.35">
      <c r="A33" s="13"/>
      <c r="B33" s="213">
        <v>4</v>
      </c>
      <c r="C33" s="214"/>
      <c r="D33" s="210"/>
      <c r="E33" s="227">
        <f t="shared" ref="E33:E40" si="41">B33+1</f>
        <v>5</v>
      </c>
      <c r="F33" s="227"/>
      <c r="G33" s="227"/>
      <c r="H33" s="227">
        <f t="shared" ref="H33:H40" si="42">E33+1</f>
        <v>6</v>
      </c>
      <c r="I33" s="227"/>
      <c r="J33" s="227">
        <v>11</v>
      </c>
      <c r="K33" s="227">
        <f t="shared" ref="K33:K38" si="43">H33+1</f>
        <v>7</v>
      </c>
      <c r="L33" s="227"/>
      <c r="M33" s="227">
        <f>J33+1</f>
        <v>12</v>
      </c>
      <c r="N33" s="227">
        <f t="shared" ref="N33:N40" si="44">K33+1</f>
        <v>8</v>
      </c>
      <c r="O33" s="228"/>
      <c r="P33" s="229">
        <f>M33+1</f>
        <v>13</v>
      </c>
      <c r="Q33" s="14"/>
      <c r="R33" s="213">
        <v>2</v>
      </c>
      <c r="S33" s="214"/>
      <c r="T33" s="210"/>
      <c r="U33" s="210">
        <f>R33+1</f>
        <v>3</v>
      </c>
      <c r="V33" s="210"/>
      <c r="W33" s="210"/>
      <c r="X33" s="210">
        <f t="shared" ref="X33:X37" si="45">U33+1</f>
        <v>4</v>
      </c>
      <c r="Y33" s="210"/>
      <c r="Z33" s="210">
        <v>11</v>
      </c>
      <c r="AA33" s="210">
        <f t="shared" ref="AA33:AA37" si="46">X33+1</f>
        <v>5</v>
      </c>
      <c r="AB33" s="210"/>
      <c r="AC33" s="210">
        <f>Z33+1</f>
        <v>12</v>
      </c>
      <c r="AD33" s="210">
        <f t="shared" ref="AD33:AD37" si="47">AA33+1</f>
        <v>6</v>
      </c>
      <c r="AE33" s="211"/>
      <c r="AF33" s="212">
        <f>AC33+1</f>
        <v>13</v>
      </c>
      <c r="AG33" s="14"/>
      <c r="AH33" s="225"/>
      <c r="AI33" s="226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8"/>
      <c r="AV33" s="209"/>
      <c r="AW33" s="14"/>
      <c r="AX33" s="213"/>
      <c r="AY33" s="214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1"/>
      <c r="BL33" s="212"/>
      <c r="BM33" s="15"/>
    </row>
    <row r="34" spans="1:66" s="30" customFormat="1" ht="10" x14ac:dyDescent="0.2">
      <c r="A34" s="16"/>
      <c r="B34" s="17">
        <f>N32+1</f>
        <v>143</v>
      </c>
      <c r="C34" s="23" t="s">
        <v>5</v>
      </c>
      <c r="D34" s="24">
        <f>$D$52-B34</f>
        <v>34</v>
      </c>
      <c r="E34" s="20">
        <f>B34+1</f>
        <v>144</v>
      </c>
      <c r="F34" s="23" t="s">
        <v>5</v>
      </c>
      <c r="G34" s="24">
        <f>$D$52-E34</f>
        <v>33</v>
      </c>
      <c r="H34" s="20">
        <f t="shared" si="42"/>
        <v>145</v>
      </c>
      <c r="I34" s="23" t="s">
        <v>5</v>
      </c>
      <c r="J34" s="24">
        <f>$D$52-H34</f>
        <v>32</v>
      </c>
      <c r="K34" s="20">
        <f t="shared" si="43"/>
        <v>146</v>
      </c>
      <c r="L34" s="23" t="s">
        <v>5</v>
      </c>
      <c r="M34" s="24">
        <f>$D$52-K34</f>
        <v>31</v>
      </c>
      <c r="N34" s="20">
        <f t="shared" si="44"/>
        <v>147</v>
      </c>
      <c r="O34" s="23" t="s">
        <v>5</v>
      </c>
      <c r="P34" s="21">
        <f>$D$52-N34</f>
        <v>30</v>
      </c>
      <c r="Q34" s="22"/>
      <c r="R34" s="25">
        <f>N40+1</f>
        <v>163</v>
      </c>
      <c r="S34" s="26" t="s">
        <v>5</v>
      </c>
      <c r="T34" s="24">
        <f>$D$52-R34</f>
        <v>14</v>
      </c>
      <c r="U34" s="78">
        <f>R34+1</f>
        <v>164</v>
      </c>
      <c r="V34" s="26" t="s">
        <v>5</v>
      </c>
      <c r="W34" s="24">
        <f>$D$52-U34</f>
        <v>13</v>
      </c>
      <c r="X34" s="78">
        <f t="shared" si="45"/>
        <v>165</v>
      </c>
      <c r="Y34" s="26" t="s">
        <v>5</v>
      </c>
      <c r="Z34" s="24">
        <f>$D$52-X34</f>
        <v>12</v>
      </c>
      <c r="AA34" s="78">
        <f t="shared" si="46"/>
        <v>166</v>
      </c>
      <c r="AB34" s="26" t="s">
        <v>5</v>
      </c>
      <c r="AC34" s="24">
        <f>$D$52-AA34</f>
        <v>11</v>
      </c>
      <c r="AD34" s="78">
        <f t="shared" si="47"/>
        <v>167</v>
      </c>
      <c r="AE34" s="26" t="s">
        <v>5</v>
      </c>
      <c r="AF34" s="79">
        <f>$D$52-AD34</f>
        <v>10</v>
      </c>
      <c r="AG34" s="22"/>
      <c r="AH34" s="17"/>
      <c r="AI34" s="18"/>
      <c r="AJ34" s="19"/>
      <c r="AK34" s="20"/>
      <c r="AL34" s="18"/>
      <c r="AM34" s="19"/>
      <c r="AN34" s="20"/>
      <c r="AO34" s="18"/>
      <c r="AP34" s="19"/>
      <c r="AQ34" s="20"/>
      <c r="AR34" s="18"/>
      <c r="AS34" s="19"/>
      <c r="AT34" s="20"/>
      <c r="AU34" s="18"/>
      <c r="AV34" s="21"/>
      <c r="AW34" s="22"/>
      <c r="AX34" s="25"/>
      <c r="AY34" s="41"/>
      <c r="AZ34" s="24"/>
      <c r="BA34" s="27"/>
      <c r="BB34" s="41"/>
      <c r="BC34" s="24"/>
      <c r="BD34" s="27"/>
      <c r="BE34" s="41"/>
      <c r="BF34" s="24"/>
      <c r="BG34" s="27"/>
      <c r="BH34" s="41"/>
      <c r="BI34" s="24"/>
      <c r="BJ34" s="27"/>
      <c r="BK34" s="41"/>
      <c r="BL34" s="42"/>
      <c r="BM34" s="29"/>
    </row>
    <row r="35" spans="1:66" ht="15.5" x14ac:dyDescent="0.35">
      <c r="A35" s="13"/>
      <c r="B35" s="225">
        <f>N33+3</f>
        <v>11</v>
      </c>
      <c r="C35" s="226"/>
      <c r="D35" s="207"/>
      <c r="E35" s="207">
        <f t="shared" si="41"/>
        <v>12</v>
      </c>
      <c r="F35" s="207"/>
      <c r="G35" s="207"/>
      <c r="H35" s="207">
        <f t="shared" si="42"/>
        <v>13</v>
      </c>
      <c r="I35" s="207"/>
      <c r="J35" s="207">
        <v>11</v>
      </c>
      <c r="K35" s="207">
        <f t="shared" si="43"/>
        <v>14</v>
      </c>
      <c r="L35" s="207"/>
      <c r="M35" s="207">
        <f>J35+1</f>
        <v>12</v>
      </c>
      <c r="N35" s="227">
        <f t="shared" si="44"/>
        <v>15</v>
      </c>
      <c r="O35" s="228"/>
      <c r="P35" s="229">
        <f>M35+1</f>
        <v>13</v>
      </c>
      <c r="Q35" s="14"/>
      <c r="R35" s="230">
        <f>AD33+3</f>
        <v>9</v>
      </c>
      <c r="S35" s="231"/>
      <c r="T35" s="232"/>
      <c r="U35" s="232">
        <f>R35+1</f>
        <v>10</v>
      </c>
      <c r="V35" s="232"/>
      <c r="W35" s="232"/>
      <c r="X35" s="232">
        <f t="shared" si="45"/>
        <v>11</v>
      </c>
      <c r="Y35" s="232"/>
      <c r="Z35" s="232">
        <v>11</v>
      </c>
      <c r="AA35" s="232">
        <f t="shared" si="46"/>
        <v>12</v>
      </c>
      <c r="AB35" s="232"/>
      <c r="AC35" s="232">
        <f>Z35+1</f>
        <v>12</v>
      </c>
      <c r="AD35" s="232">
        <f t="shared" si="47"/>
        <v>13</v>
      </c>
      <c r="AE35" s="233"/>
      <c r="AF35" s="234">
        <f>AC35+1</f>
        <v>13</v>
      </c>
      <c r="AG35" s="14"/>
      <c r="AH35" s="225"/>
      <c r="AI35" s="226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8"/>
      <c r="AV35" s="209"/>
      <c r="AW35" s="14"/>
      <c r="AX35" s="213"/>
      <c r="AY35" s="214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1"/>
      <c r="BL35" s="212"/>
      <c r="BM35" s="15"/>
    </row>
    <row r="36" spans="1:66" s="30" customFormat="1" ht="10.5" x14ac:dyDescent="0.25">
      <c r="A36" s="16"/>
      <c r="B36" s="25">
        <f>N34+1</f>
        <v>148</v>
      </c>
      <c r="C36" s="26" t="s">
        <v>5</v>
      </c>
      <c r="D36" s="24">
        <f>$D$52-B36</f>
        <v>29</v>
      </c>
      <c r="E36" s="20">
        <f t="shared" si="41"/>
        <v>149</v>
      </c>
      <c r="F36" s="23" t="s">
        <v>5</v>
      </c>
      <c r="G36" s="24">
        <f>$D$52-E36</f>
        <v>28</v>
      </c>
      <c r="H36" s="20">
        <f t="shared" si="42"/>
        <v>150</v>
      </c>
      <c r="I36" s="23" t="s">
        <v>5</v>
      </c>
      <c r="J36" s="24">
        <f>$D$52-H36</f>
        <v>27</v>
      </c>
      <c r="K36" s="20">
        <f t="shared" si="43"/>
        <v>151</v>
      </c>
      <c r="L36" s="23" t="s">
        <v>5</v>
      </c>
      <c r="M36" s="24">
        <f>$D$52-K36</f>
        <v>26</v>
      </c>
      <c r="N36" s="20">
        <f t="shared" ref="N36" si="48">K36+1</f>
        <v>152</v>
      </c>
      <c r="O36" s="23" t="s">
        <v>5</v>
      </c>
      <c r="P36" s="21">
        <f>$D$52-N36</f>
        <v>25</v>
      </c>
      <c r="Q36" s="22"/>
      <c r="R36" s="215" t="s">
        <v>8</v>
      </c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7"/>
      <c r="AG36" s="22"/>
      <c r="AH36" s="17"/>
      <c r="AI36" s="18"/>
      <c r="AJ36" s="19"/>
      <c r="AK36" s="20"/>
      <c r="AL36" s="18"/>
      <c r="AM36" s="19"/>
      <c r="AN36" s="20"/>
      <c r="AO36" s="18"/>
      <c r="AP36" s="19"/>
      <c r="AQ36" s="20"/>
      <c r="AR36" s="18"/>
      <c r="AS36" s="19"/>
      <c r="AT36" s="20"/>
      <c r="AU36" s="18"/>
      <c r="AV36" s="21"/>
      <c r="AW36" s="22"/>
      <c r="AX36" s="25"/>
      <c r="AY36" s="41"/>
      <c r="AZ36" s="24"/>
      <c r="BA36" s="27"/>
      <c r="BB36" s="41"/>
      <c r="BC36" s="24"/>
      <c r="BD36" s="27"/>
      <c r="BE36" s="41"/>
      <c r="BF36" s="24"/>
      <c r="BG36" s="27"/>
      <c r="BH36" s="41"/>
      <c r="BI36" s="24"/>
      <c r="BJ36" s="27"/>
      <c r="BK36" s="41"/>
      <c r="BL36" s="42"/>
      <c r="BM36" s="29"/>
    </row>
    <row r="37" spans="1:66" ht="15.5" x14ac:dyDescent="0.35">
      <c r="A37" s="13"/>
      <c r="B37" s="225">
        <f>N35+3</f>
        <v>18</v>
      </c>
      <c r="C37" s="226"/>
      <c r="D37" s="207"/>
      <c r="E37" s="207">
        <f t="shared" si="41"/>
        <v>19</v>
      </c>
      <c r="F37" s="207"/>
      <c r="G37" s="207"/>
      <c r="H37" s="207">
        <f t="shared" si="42"/>
        <v>20</v>
      </c>
      <c r="I37" s="207"/>
      <c r="J37" s="207">
        <v>11</v>
      </c>
      <c r="K37" s="207">
        <f t="shared" si="43"/>
        <v>21</v>
      </c>
      <c r="L37" s="207"/>
      <c r="M37" s="207">
        <f>J37+1</f>
        <v>12</v>
      </c>
      <c r="N37" s="207">
        <f t="shared" si="44"/>
        <v>22</v>
      </c>
      <c r="O37" s="208"/>
      <c r="P37" s="209">
        <f>M37+1</f>
        <v>13</v>
      </c>
      <c r="Q37" s="14"/>
      <c r="R37" s="213">
        <f>AD35+3</f>
        <v>16</v>
      </c>
      <c r="S37" s="214"/>
      <c r="T37" s="210"/>
      <c r="U37" s="210">
        <f>R37+1</f>
        <v>17</v>
      </c>
      <c r="V37" s="210"/>
      <c r="W37" s="210"/>
      <c r="X37" s="210">
        <f t="shared" si="45"/>
        <v>18</v>
      </c>
      <c r="Y37" s="210"/>
      <c r="Z37" s="210">
        <v>11</v>
      </c>
      <c r="AA37" s="210">
        <f t="shared" si="46"/>
        <v>19</v>
      </c>
      <c r="AB37" s="210"/>
      <c r="AC37" s="210">
        <f>Z37+1</f>
        <v>12</v>
      </c>
      <c r="AD37" s="210">
        <f t="shared" si="47"/>
        <v>20</v>
      </c>
      <c r="AE37" s="211"/>
      <c r="AF37" s="212">
        <f>AC37+1</f>
        <v>13</v>
      </c>
      <c r="AG37" s="14"/>
      <c r="AH37" s="225"/>
      <c r="AI37" s="226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8"/>
      <c r="AV37" s="209"/>
      <c r="AW37" s="14"/>
      <c r="AX37" s="213"/>
      <c r="AY37" s="214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1"/>
      <c r="BL37" s="212"/>
      <c r="BM37" s="15"/>
    </row>
    <row r="38" spans="1:66" s="30" customFormat="1" ht="10" x14ac:dyDescent="0.2">
      <c r="A38" s="16"/>
      <c r="B38" s="25">
        <f>N36+1</f>
        <v>153</v>
      </c>
      <c r="C38" s="26" t="s">
        <v>5</v>
      </c>
      <c r="D38" s="24">
        <f>$D$52-B38</f>
        <v>24</v>
      </c>
      <c r="E38" s="20">
        <f>B38+1</f>
        <v>154</v>
      </c>
      <c r="F38" s="23" t="s">
        <v>5</v>
      </c>
      <c r="G38" s="24">
        <f>$D$52-E38</f>
        <v>23</v>
      </c>
      <c r="H38" s="20">
        <f t="shared" si="42"/>
        <v>155</v>
      </c>
      <c r="I38" s="23" t="s">
        <v>5</v>
      </c>
      <c r="J38" s="24">
        <f>$D$52-H38</f>
        <v>22</v>
      </c>
      <c r="K38" s="20">
        <f t="shared" si="43"/>
        <v>156</v>
      </c>
      <c r="L38" s="23" t="s">
        <v>5</v>
      </c>
      <c r="M38" s="24">
        <f>$D$52-K38</f>
        <v>21</v>
      </c>
      <c r="N38" s="20">
        <f t="shared" si="44"/>
        <v>157</v>
      </c>
      <c r="O38" s="23" t="s">
        <v>5</v>
      </c>
      <c r="P38" s="21">
        <f>$D$52-N38</f>
        <v>20</v>
      </c>
      <c r="Q38" s="22"/>
      <c r="R38" s="25">
        <f>AD34+6</f>
        <v>173</v>
      </c>
      <c r="S38" s="26" t="s">
        <v>5</v>
      </c>
      <c r="T38" s="24">
        <f>$D$52-R38</f>
        <v>4</v>
      </c>
      <c r="U38" s="78">
        <f>R38+1</f>
        <v>174</v>
      </c>
      <c r="V38" s="26" t="s">
        <v>5</v>
      </c>
      <c r="W38" s="24">
        <f>$D$52-U38</f>
        <v>3</v>
      </c>
      <c r="X38" s="78">
        <f t="shared" ref="X38" si="49">U38+1</f>
        <v>175</v>
      </c>
      <c r="Y38" s="26" t="s">
        <v>5</v>
      </c>
      <c r="Z38" s="24">
        <f>$D$52-X38</f>
        <v>2</v>
      </c>
      <c r="AA38" s="78">
        <f t="shared" ref="AA38" si="50">X38+1</f>
        <v>176</v>
      </c>
      <c r="AB38" s="26" t="s">
        <v>5</v>
      </c>
      <c r="AC38" s="24">
        <f>$D$52-AA38</f>
        <v>1</v>
      </c>
      <c r="AD38" s="78">
        <f t="shared" ref="AD38" si="51">AA38+1</f>
        <v>177</v>
      </c>
      <c r="AE38" s="26" t="s">
        <v>5</v>
      </c>
      <c r="AF38" s="79">
        <f>$D$52-AD38</f>
        <v>0</v>
      </c>
      <c r="AG38" s="22"/>
      <c r="AH38" s="17"/>
      <c r="AI38" s="18"/>
      <c r="AJ38" s="19"/>
      <c r="AK38" s="20"/>
      <c r="AL38" s="18"/>
      <c r="AM38" s="19"/>
      <c r="AN38" s="20"/>
      <c r="AO38" s="18"/>
      <c r="AP38" s="19"/>
      <c r="AQ38" s="20"/>
      <c r="AR38" s="18"/>
      <c r="AS38" s="19"/>
      <c r="AT38" s="20"/>
      <c r="AU38" s="18"/>
      <c r="AV38" s="21"/>
      <c r="AW38" s="22"/>
      <c r="AX38" s="25"/>
      <c r="AY38" s="41"/>
      <c r="AZ38" s="24"/>
      <c r="BA38" s="27"/>
      <c r="BB38" s="41"/>
      <c r="BC38" s="24"/>
      <c r="BD38" s="27"/>
      <c r="BE38" s="41"/>
      <c r="BF38" s="24"/>
      <c r="BG38" s="27"/>
      <c r="BH38" s="41"/>
      <c r="BI38" s="24"/>
      <c r="BJ38" s="27"/>
      <c r="BK38" s="41"/>
      <c r="BL38" s="42"/>
      <c r="BM38" s="29"/>
    </row>
    <row r="39" spans="1:66" ht="15.5" x14ac:dyDescent="0.35">
      <c r="A39" s="13"/>
      <c r="B39" s="225">
        <f>N37+3</f>
        <v>25</v>
      </c>
      <c r="C39" s="226"/>
      <c r="D39" s="207"/>
      <c r="E39" s="207">
        <f t="shared" si="41"/>
        <v>26</v>
      </c>
      <c r="F39" s="207"/>
      <c r="G39" s="207"/>
      <c r="H39" s="207">
        <f t="shared" si="42"/>
        <v>27</v>
      </c>
      <c r="I39" s="207"/>
      <c r="J39" s="207"/>
      <c r="K39" s="207">
        <f t="shared" ref="K39:K40" si="52">H39+1</f>
        <v>28</v>
      </c>
      <c r="L39" s="207"/>
      <c r="M39" s="207">
        <f>J39+1</f>
        <v>1</v>
      </c>
      <c r="N39" s="207">
        <f t="shared" si="44"/>
        <v>29</v>
      </c>
      <c r="O39" s="207"/>
      <c r="P39" s="209">
        <f>M39+1</f>
        <v>2</v>
      </c>
      <c r="Q39" s="14"/>
      <c r="R39" s="213"/>
      <c r="S39" s="214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1"/>
      <c r="AF39" s="212"/>
      <c r="AG39" s="14"/>
      <c r="AH39" s="225"/>
      <c r="AI39" s="226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8"/>
      <c r="AV39" s="209"/>
      <c r="AW39" s="14"/>
      <c r="AX39" s="213"/>
      <c r="AY39" s="214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1"/>
      <c r="BL39" s="212"/>
      <c r="BM39" s="15"/>
    </row>
    <row r="40" spans="1:66" s="30" customFormat="1" ht="10.5" thickBot="1" x14ac:dyDescent="0.25">
      <c r="A40" s="16"/>
      <c r="B40" s="34">
        <f>N38+1</f>
        <v>158</v>
      </c>
      <c r="C40" s="35" t="s">
        <v>5</v>
      </c>
      <c r="D40" s="36">
        <f>$D$52-B40</f>
        <v>19</v>
      </c>
      <c r="E40" s="37">
        <f t="shared" si="41"/>
        <v>159</v>
      </c>
      <c r="F40" s="38" t="s">
        <v>5</v>
      </c>
      <c r="G40" s="36">
        <f>$D$52-E40</f>
        <v>18</v>
      </c>
      <c r="H40" s="37">
        <f t="shared" si="42"/>
        <v>160</v>
      </c>
      <c r="I40" s="38" t="s">
        <v>5</v>
      </c>
      <c r="J40" s="36">
        <f>$D$52-H40</f>
        <v>17</v>
      </c>
      <c r="K40" s="37">
        <f t="shared" si="52"/>
        <v>161</v>
      </c>
      <c r="L40" s="38" t="s">
        <v>5</v>
      </c>
      <c r="M40" s="36">
        <f>$D$52-K40</f>
        <v>16</v>
      </c>
      <c r="N40" s="37">
        <f t="shared" si="44"/>
        <v>162</v>
      </c>
      <c r="O40" s="38" t="s">
        <v>5</v>
      </c>
      <c r="P40" s="47">
        <f>$D$52-N40</f>
        <v>15</v>
      </c>
      <c r="Q40" s="22"/>
      <c r="R40" s="34"/>
      <c r="S40" s="35"/>
      <c r="T40" s="36"/>
      <c r="U40" s="46"/>
      <c r="V40" s="35"/>
      <c r="W40" s="36"/>
      <c r="X40" s="46"/>
      <c r="Y40" s="35"/>
      <c r="Z40" s="36"/>
      <c r="AA40" s="46"/>
      <c r="AB40" s="35"/>
      <c r="AC40" s="36"/>
      <c r="AD40" s="46"/>
      <c r="AE40" s="35"/>
      <c r="AF40" s="47"/>
      <c r="AG40" s="22"/>
      <c r="AH40" s="43"/>
      <c r="AI40" s="44"/>
      <c r="AJ40" s="40"/>
      <c r="AK40" s="37"/>
      <c r="AL40" s="44"/>
      <c r="AM40" s="40"/>
      <c r="AN40" s="37"/>
      <c r="AO40" s="44"/>
      <c r="AP40" s="40"/>
      <c r="AQ40" s="37"/>
      <c r="AR40" s="44"/>
      <c r="AS40" s="40"/>
      <c r="AT40" s="37"/>
      <c r="AU40" s="44"/>
      <c r="AV40" s="39"/>
      <c r="AW40" s="22"/>
      <c r="AX40" s="34"/>
      <c r="AY40" s="45"/>
      <c r="AZ40" s="36"/>
      <c r="BA40" s="46"/>
      <c r="BB40" s="45"/>
      <c r="BC40" s="36"/>
      <c r="BD40" s="46"/>
      <c r="BE40" s="45"/>
      <c r="BF40" s="36"/>
      <c r="BG40" s="46"/>
      <c r="BH40" s="45"/>
      <c r="BI40" s="36"/>
      <c r="BJ40" s="46"/>
      <c r="BK40" s="45"/>
      <c r="BL40" s="47"/>
      <c r="BM40" s="29"/>
    </row>
    <row r="41" spans="1:66" ht="13.5" thickTop="1" thickBot="1" x14ac:dyDescent="0.3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50"/>
      <c r="BN41" s="51"/>
    </row>
    <row r="42" spans="1:66" s="51" customFormat="1" ht="13.5" thickTop="1" thickBot="1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</row>
    <row r="43" spans="1:66" s="51" customFormat="1" ht="13" thickTop="1" x14ac:dyDescent="0.25">
      <c r="A43" s="52"/>
      <c r="B43" s="53"/>
      <c r="C43" s="53"/>
      <c r="D43" s="69"/>
      <c r="E43" s="206" t="s">
        <v>6</v>
      </c>
      <c r="F43" s="206"/>
      <c r="G43" s="206"/>
      <c r="H43" s="206"/>
      <c r="I43" s="206"/>
      <c r="J43" s="206"/>
      <c r="K43" s="206"/>
      <c r="L43" s="54"/>
      <c r="M43" s="54"/>
      <c r="N43" s="54"/>
      <c r="O43" s="54"/>
      <c r="P43" s="54"/>
      <c r="Q43" s="54"/>
      <c r="R43" s="218" t="s">
        <v>9</v>
      </c>
      <c r="S43" s="219"/>
      <c r="T43" s="219"/>
      <c r="U43" s="222" t="s">
        <v>10</v>
      </c>
      <c r="V43" s="222"/>
      <c r="W43" s="222"/>
      <c r="X43" s="222"/>
      <c r="Y43" s="222"/>
      <c r="Z43" s="222"/>
      <c r="AA43" s="222"/>
      <c r="AB43" s="222"/>
      <c r="AC43" s="222"/>
      <c r="AD43" s="222" t="s">
        <v>11</v>
      </c>
      <c r="AE43" s="222"/>
      <c r="AF43" s="223"/>
      <c r="AG43" s="52"/>
      <c r="AH43" s="218" t="s">
        <v>9</v>
      </c>
      <c r="AI43" s="219"/>
      <c r="AJ43" s="219"/>
      <c r="AK43" s="222" t="s">
        <v>10</v>
      </c>
      <c r="AL43" s="222"/>
      <c r="AM43" s="222"/>
      <c r="AN43" s="222"/>
      <c r="AO43" s="222"/>
      <c r="AP43" s="222"/>
      <c r="AQ43" s="222"/>
      <c r="AR43" s="222"/>
      <c r="AS43" s="222"/>
      <c r="AT43" s="222" t="s">
        <v>11</v>
      </c>
      <c r="AU43" s="222"/>
      <c r="AV43" s="22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</row>
    <row r="44" spans="1:66" s="51" customFormat="1" x14ac:dyDescent="0.25">
      <c r="A44" s="52"/>
      <c r="B44" s="53"/>
      <c r="C44" s="53"/>
      <c r="D44" s="55"/>
      <c r="E44" s="224" t="s">
        <v>12</v>
      </c>
      <c r="F44" s="224"/>
      <c r="G44" s="224"/>
      <c r="H44" s="224"/>
      <c r="I44" s="224"/>
      <c r="J44" s="224"/>
      <c r="K44" s="224"/>
      <c r="L44" s="56"/>
      <c r="M44" s="56"/>
      <c r="N44" s="54"/>
      <c r="O44" s="54"/>
      <c r="P44" s="54"/>
      <c r="Q44" s="54"/>
      <c r="R44" s="220"/>
      <c r="S44" s="221"/>
      <c r="T44" s="221"/>
      <c r="U44" s="196" t="s">
        <v>13</v>
      </c>
      <c r="V44" s="196"/>
      <c r="W44" s="196"/>
      <c r="X44" s="196"/>
      <c r="Y44" s="57"/>
      <c r="Z44" s="197" t="s">
        <v>14</v>
      </c>
      <c r="AA44" s="197"/>
      <c r="AB44" s="197"/>
      <c r="AC44" s="197"/>
      <c r="AD44" s="197" t="s">
        <v>15</v>
      </c>
      <c r="AE44" s="197"/>
      <c r="AF44" s="198"/>
      <c r="AG44" s="52"/>
      <c r="AH44" s="220"/>
      <c r="AI44" s="221"/>
      <c r="AJ44" s="221"/>
      <c r="AK44" s="196" t="s">
        <v>13</v>
      </c>
      <c r="AL44" s="196"/>
      <c r="AM44" s="196"/>
      <c r="AN44" s="196"/>
      <c r="AO44" s="57"/>
      <c r="AP44" s="197" t="s">
        <v>14</v>
      </c>
      <c r="AQ44" s="197"/>
      <c r="AR44" s="197"/>
      <c r="AS44" s="197"/>
      <c r="AT44" s="197" t="s">
        <v>15</v>
      </c>
      <c r="AU44" s="197"/>
      <c r="AV44" s="198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</row>
    <row r="45" spans="1:66" s="51" customFormat="1" x14ac:dyDescent="0.25">
      <c r="A45" s="52"/>
      <c r="B45" s="54"/>
      <c r="C45" s="54"/>
      <c r="D45" s="58"/>
      <c r="E45" s="204" t="s">
        <v>16</v>
      </c>
      <c r="F45" s="204"/>
      <c r="G45" s="204"/>
      <c r="H45" s="204"/>
      <c r="I45" s="204"/>
      <c r="J45" s="204"/>
      <c r="K45" s="204"/>
      <c r="L45" s="54"/>
      <c r="M45" s="54"/>
      <c r="N45" s="54"/>
      <c r="O45" s="54"/>
      <c r="P45" s="54"/>
      <c r="Q45" s="52"/>
      <c r="R45" s="205" t="s">
        <v>17</v>
      </c>
      <c r="S45" s="197"/>
      <c r="T45" s="197"/>
      <c r="U45" s="196">
        <v>42228</v>
      </c>
      <c r="V45" s="196"/>
      <c r="W45" s="196"/>
      <c r="X45" s="196"/>
      <c r="Y45" s="57"/>
      <c r="Z45" s="196">
        <v>42286</v>
      </c>
      <c r="AA45" s="197"/>
      <c r="AB45" s="197"/>
      <c r="AC45" s="197"/>
      <c r="AD45" s="197">
        <v>41</v>
      </c>
      <c r="AE45" s="197"/>
      <c r="AF45" s="198"/>
      <c r="AG45" s="52"/>
      <c r="AH45" s="205" t="s">
        <v>18</v>
      </c>
      <c r="AI45" s="197"/>
      <c r="AJ45" s="197"/>
      <c r="AK45" s="196">
        <v>42374</v>
      </c>
      <c r="AL45" s="196"/>
      <c r="AM45" s="196"/>
      <c r="AN45" s="196"/>
      <c r="AO45" s="57"/>
      <c r="AP45" s="196">
        <v>42440</v>
      </c>
      <c r="AQ45" s="197"/>
      <c r="AR45" s="197"/>
      <c r="AS45" s="197"/>
      <c r="AT45" s="197">
        <v>42</v>
      </c>
      <c r="AU45" s="197"/>
      <c r="AV45" s="198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</row>
    <row r="46" spans="1:66" s="51" customFormat="1" x14ac:dyDescent="0.25">
      <c r="A46" s="52"/>
      <c r="B46" s="54"/>
      <c r="C46" s="54"/>
      <c r="D46" s="59"/>
      <c r="E46" s="203" t="s">
        <v>19</v>
      </c>
      <c r="F46" s="204"/>
      <c r="G46" s="204"/>
      <c r="H46" s="204"/>
      <c r="I46" s="204"/>
      <c r="J46" s="204"/>
      <c r="K46" s="204"/>
      <c r="L46" s="54"/>
      <c r="M46" s="54"/>
      <c r="N46" s="54"/>
      <c r="O46" s="54"/>
      <c r="P46" s="54"/>
      <c r="Q46" s="52"/>
      <c r="R46" s="205" t="s">
        <v>20</v>
      </c>
      <c r="S46" s="197"/>
      <c r="T46" s="197"/>
      <c r="U46" s="196">
        <v>42289</v>
      </c>
      <c r="V46" s="196"/>
      <c r="W46" s="196"/>
      <c r="X46" s="196"/>
      <c r="Y46" s="57"/>
      <c r="Z46" s="196">
        <v>42356</v>
      </c>
      <c r="AA46" s="197"/>
      <c r="AB46" s="197"/>
      <c r="AC46" s="197"/>
      <c r="AD46" s="197">
        <v>45</v>
      </c>
      <c r="AE46" s="197"/>
      <c r="AF46" s="198"/>
      <c r="AG46" s="52"/>
      <c r="AH46" s="205" t="s">
        <v>21</v>
      </c>
      <c r="AI46" s="197"/>
      <c r="AJ46" s="197"/>
      <c r="AK46" s="196">
        <v>42443</v>
      </c>
      <c r="AL46" s="196"/>
      <c r="AM46" s="196"/>
      <c r="AN46" s="196"/>
      <c r="AO46" s="57"/>
      <c r="AP46" s="196">
        <v>42510</v>
      </c>
      <c r="AQ46" s="197"/>
      <c r="AR46" s="197"/>
      <c r="AS46" s="197"/>
      <c r="AT46" s="197">
        <v>49</v>
      </c>
      <c r="AU46" s="197"/>
      <c r="AV46" s="198"/>
      <c r="AW46" s="52"/>
      <c r="AX46" s="52"/>
      <c r="AY46" s="52"/>
      <c r="AZ46" s="52"/>
      <c r="BA46" s="52"/>
      <c r="BB46" s="52"/>
      <c r="BC46" s="52"/>
      <c r="BD46" s="52"/>
      <c r="BE46" s="317"/>
      <c r="BF46" s="317"/>
      <c r="BG46" s="52"/>
      <c r="BH46" s="52"/>
      <c r="BI46" s="52"/>
      <c r="BJ46" s="52"/>
      <c r="BK46" s="52"/>
      <c r="BL46" s="52"/>
      <c r="BM46" s="52"/>
    </row>
    <row r="47" spans="1:66" s="51" customFormat="1" ht="13.5" thickBot="1" x14ac:dyDescent="0.35">
      <c r="A47" s="52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2"/>
      <c r="R47" s="199" t="s">
        <v>22</v>
      </c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1">
        <f>AD45+AD46</f>
        <v>86</v>
      </c>
      <c r="AE47" s="201"/>
      <c r="AF47" s="202"/>
      <c r="AG47" s="52"/>
      <c r="AH47" s="199" t="s">
        <v>23</v>
      </c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1">
        <f>AT45+AT46</f>
        <v>91</v>
      </c>
      <c r="AU47" s="201"/>
      <c r="AV47" s="20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</row>
    <row r="48" spans="1:66" s="51" customFormat="1" ht="13" thickTop="1" x14ac:dyDescent="0.25">
      <c r="A48" s="52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2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52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</row>
    <row r="49" spans="1:66" s="51" customFormat="1" ht="39.75" customHeight="1" x14ac:dyDescent="0.5">
      <c r="A49" s="52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194" t="s">
        <v>43</v>
      </c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</row>
    <row r="50" spans="1:66" x14ac:dyDescent="0.25">
      <c r="A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</row>
    <row r="51" spans="1:66" x14ac:dyDescent="0.25">
      <c r="A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</row>
    <row r="52" spans="1:66" ht="20" x14ac:dyDescent="0.4">
      <c r="A52" s="51"/>
      <c r="D52" s="195">
        <v>177</v>
      </c>
      <c r="E52" s="195"/>
      <c r="G52" t="s">
        <v>24</v>
      </c>
      <c r="P52" s="51"/>
      <c r="Q52" s="51"/>
      <c r="AG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</row>
    <row r="53" spans="1:66" x14ac:dyDescent="0.25">
      <c r="A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</row>
    <row r="54" spans="1:66" x14ac:dyDescent="0.25">
      <c r="A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</row>
    <row r="55" spans="1:66" x14ac:dyDescent="0.25">
      <c r="A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</row>
    <row r="56" spans="1:66" x14ac:dyDescent="0.25">
      <c r="A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</row>
    <row r="57" spans="1:66" x14ac:dyDescent="0.25">
      <c r="A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</row>
    <row r="58" spans="1:66" x14ac:dyDescent="0.25">
      <c r="A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</row>
    <row r="59" spans="1:66" x14ac:dyDescent="0.25">
      <c r="A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</row>
    <row r="60" spans="1:66" x14ac:dyDescent="0.25">
      <c r="A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</row>
    <row r="61" spans="1:66" x14ac:dyDescent="0.25">
      <c r="A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</row>
    <row r="62" spans="1:66" x14ac:dyDescent="0.25">
      <c r="A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</row>
    <row r="63" spans="1:66" x14ac:dyDescent="0.25">
      <c r="A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</row>
    <row r="64" spans="1:66" x14ac:dyDescent="0.25">
      <c r="A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</row>
    <row r="65" spans="1:66" x14ac:dyDescent="0.25">
      <c r="A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</row>
    <row r="66" spans="1:66" x14ac:dyDescent="0.25">
      <c r="A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</row>
    <row r="67" spans="1:66" x14ac:dyDescent="0.25">
      <c r="A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</row>
    <row r="68" spans="1:66" x14ac:dyDescent="0.25">
      <c r="A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</row>
    <row r="69" spans="1:66" x14ac:dyDescent="0.25">
      <c r="A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</row>
    <row r="70" spans="1:66" x14ac:dyDescent="0.25">
      <c r="A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</row>
    <row r="71" spans="1:66" x14ac:dyDescent="0.25">
      <c r="A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</row>
    <row r="72" spans="1:66" x14ac:dyDescent="0.25">
      <c r="A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</row>
    <row r="73" spans="1:66" x14ac:dyDescent="0.25">
      <c r="A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</row>
    <row r="74" spans="1:66" x14ac:dyDescent="0.25">
      <c r="A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</row>
    <row r="75" spans="1:66" x14ac:dyDescent="0.25">
      <c r="A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</row>
    <row r="76" spans="1:66" x14ac:dyDescent="0.25">
      <c r="A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</row>
    <row r="77" spans="1:66" x14ac:dyDescent="0.25">
      <c r="A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</row>
    <row r="78" spans="1:66" x14ac:dyDescent="0.25">
      <c r="A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</row>
    <row r="79" spans="1:66" x14ac:dyDescent="0.25">
      <c r="A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</row>
    <row r="80" spans="1:66" x14ac:dyDescent="0.25">
      <c r="A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</row>
    <row r="81" spans="1:66" x14ac:dyDescent="0.25">
      <c r="A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</row>
    <row r="82" spans="1:66" x14ac:dyDescent="0.25">
      <c r="A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</row>
    <row r="83" spans="1:66" x14ac:dyDescent="0.25">
      <c r="A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</row>
    <row r="84" spans="1:66" x14ac:dyDescent="0.25">
      <c r="A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</row>
    <row r="85" spans="1:66" x14ac:dyDescent="0.25">
      <c r="A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</row>
    <row r="86" spans="1:66" x14ac:dyDescent="0.25">
      <c r="A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</row>
    <row r="87" spans="1:66" x14ac:dyDescent="0.25">
      <c r="A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</row>
    <row r="88" spans="1:66" x14ac:dyDescent="0.25">
      <c r="A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</row>
    <row r="89" spans="1:66" x14ac:dyDescent="0.25">
      <c r="A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</row>
    <row r="90" spans="1:66" x14ac:dyDescent="0.25">
      <c r="A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</row>
    <row r="91" spans="1:66" x14ac:dyDescent="0.25">
      <c r="A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</row>
    <row r="92" spans="1:66" x14ac:dyDescent="0.25">
      <c r="A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</row>
    <row r="93" spans="1:66" x14ac:dyDescent="0.25">
      <c r="A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</row>
    <row r="94" spans="1:66" x14ac:dyDescent="0.25">
      <c r="A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</row>
    <row r="95" spans="1:66" x14ac:dyDescent="0.25">
      <c r="A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</row>
    <row r="96" spans="1:66" x14ac:dyDescent="0.25">
      <c r="A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</row>
    <row r="97" spans="1:66" x14ac:dyDescent="0.25">
      <c r="A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</row>
    <row r="98" spans="1:66" x14ac:dyDescent="0.25">
      <c r="A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</row>
    <row r="99" spans="1:66" x14ac:dyDescent="0.25">
      <c r="A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</row>
    <row r="100" spans="1:66" x14ac:dyDescent="0.25">
      <c r="A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</row>
    <row r="101" spans="1:66" x14ac:dyDescent="0.25">
      <c r="A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</row>
    <row r="102" spans="1:66" x14ac:dyDescent="0.25">
      <c r="A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</row>
    <row r="103" spans="1:66" x14ac:dyDescent="0.25">
      <c r="A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</row>
    <row r="104" spans="1:66" x14ac:dyDescent="0.25">
      <c r="A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</row>
    <row r="105" spans="1:66" x14ac:dyDescent="0.25">
      <c r="A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</row>
    <row r="106" spans="1:66" x14ac:dyDescent="0.25">
      <c r="A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</row>
    <row r="107" spans="1:66" x14ac:dyDescent="0.25">
      <c r="A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</row>
    <row r="108" spans="1:66" x14ac:dyDescent="0.25">
      <c r="A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</row>
    <row r="109" spans="1:66" x14ac:dyDescent="0.25">
      <c r="A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</row>
    <row r="110" spans="1:66" x14ac:dyDescent="0.25">
      <c r="A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</row>
    <row r="111" spans="1:66" x14ac:dyDescent="0.25">
      <c r="A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</row>
    <row r="112" spans="1:66" x14ac:dyDescent="0.25">
      <c r="A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</row>
    <row r="113" spans="1:66" x14ac:dyDescent="0.25">
      <c r="A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</row>
    <row r="114" spans="1:66" x14ac:dyDescent="0.25">
      <c r="A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</row>
    <row r="115" spans="1:66" x14ac:dyDescent="0.25">
      <c r="A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</row>
    <row r="116" spans="1:66" x14ac:dyDescent="0.25">
      <c r="A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</row>
    <row r="117" spans="1:66" x14ac:dyDescent="0.25">
      <c r="A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</row>
    <row r="118" spans="1:66" x14ac:dyDescent="0.25">
      <c r="A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</row>
    <row r="119" spans="1:66" x14ac:dyDescent="0.25">
      <c r="A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</row>
    <row r="120" spans="1:66" x14ac:dyDescent="0.25">
      <c r="A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</row>
    <row r="121" spans="1:66" x14ac:dyDescent="0.25">
      <c r="A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</row>
    <row r="122" spans="1:66" x14ac:dyDescent="0.25">
      <c r="A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</row>
    <row r="123" spans="1:66" x14ac:dyDescent="0.25">
      <c r="A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</row>
    <row r="124" spans="1:66" x14ac:dyDescent="0.25">
      <c r="A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</row>
    <row r="125" spans="1:66" x14ac:dyDescent="0.25">
      <c r="A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</row>
    <row r="126" spans="1:66" x14ac:dyDescent="0.25">
      <c r="A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</row>
    <row r="127" spans="1:66" x14ac:dyDescent="0.25">
      <c r="A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</row>
    <row r="128" spans="1:66" x14ac:dyDescent="0.25">
      <c r="A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</row>
    <row r="129" spans="1:66" x14ac:dyDescent="0.25">
      <c r="A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</row>
    <row r="130" spans="1:66" x14ac:dyDescent="0.25">
      <c r="A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</row>
    <row r="131" spans="1:66" x14ac:dyDescent="0.25">
      <c r="A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</row>
    <row r="132" spans="1:66" x14ac:dyDescent="0.25">
      <c r="A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</row>
    <row r="133" spans="1:66" x14ac:dyDescent="0.25">
      <c r="A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</row>
    <row r="134" spans="1:66" x14ac:dyDescent="0.25">
      <c r="A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</row>
    <row r="135" spans="1:66" x14ac:dyDescent="0.25">
      <c r="A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</row>
    <row r="136" spans="1:66" x14ac:dyDescent="0.25">
      <c r="A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</row>
    <row r="137" spans="1:66" x14ac:dyDescent="0.25">
      <c r="A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</row>
    <row r="138" spans="1:66" x14ac:dyDescent="0.25">
      <c r="A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</row>
    <row r="139" spans="1:66" x14ac:dyDescent="0.25">
      <c r="A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</row>
    <row r="140" spans="1:66" x14ac:dyDescent="0.25">
      <c r="A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</row>
    <row r="141" spans="1:66" x14ac:dyDescent="0.25">
      <c r="A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</row>
    <row r="142" spans="1:66" x14ac:dyDescent="0.25">
      <c r="A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</row>
    <row r="143" spans="1:66" x14ac:dyDescent="0.25">
      <c r="A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</row>
    <row r="144" spans="1:66" x14ac:dyDescent="0.25">
      <c r="A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</row>
    <row r="145" spans="1:66" x14ac:dyDescent="0.25">
      <c r="A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</row>
    <row r="146" spans="1:66" x14ac:dyDescent="0.25">
      <c r="A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</row>
    <row r="147" spans="1:66" x14ac:dyDescent="0.25">
      <c r="A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</row>
    <row r="148" spans="1:66" x14ac:dyDescent="0.25">
      <c r="A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</row>
    <row r="149" spans="1:66" x14ac:dyDescent="0.25">
      <c r="A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</row>
    <row r="150" spans="1:66" x14ac:dyDescent="0.25">
      <c r="A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</row>
    <row r="151" spans="1:66" x14ac:dyDescent="0.25">
      <c r="A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</row>
    <row r="152" spans="1:66" x14ac:dyDescent="0.25">
      <c r="A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</row>
    <row r="153" spans="1:66" x14ac:dyDescent="0.25">
      <c r="A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</row>
  </sheetData>
  <mergeCells count="423">
    <mergeCell ref="BE46:BF46"/>
    <mergeCell ref="B49:Q49"/>
    <mergeCell ref="A1:BM1"/>
    <mergeCell ref="B3:P3"/>
    <mergeCell ref="R3:AF3"/>
    <mergeCell ref="AH3:AV3"/>
    <mergeCell ref="AX3:BL3"/>
    <mergeCell ref="B4:D4"/>
    <mergeCell ref="E4:G4"/>
    <mergeCell ref="H4:J4"/>
    <mergeCell ref="K4:M4"/>
    <mergeCell ref="N4:P4"/>
    <mergeCell ref="BD4:BF4"/>
    <mergeCell ref="BG4:BI4"/>
    <mergeCell ref="BJ4:BL4"/>
    <mergeCell ref="AQ4:AS4"/>
    <mergeCell ref="AT4:AV4"/>
    <mergeCell ref="AX4:AZ4"/>
    <mergeCell ref="BA4:BC4"/>
    <mergeCell ref="B5:D5"/>
    <mergeCell ref="E5:G5"/>
    <mergeCell ref="H5:J5"/>
    <mergeCell ref="K5:M5"/>
    <mergeCell ref="N5:P5"/>
    <mergeCell ref="R5:T5"/>
    <mergeCell ref="U5:W5"/>
    <mergeCell ref="AK4:AM4"/>
    <mergeCell ref="AN4:AP4"/>
    <mergeCell ref="R4:T4"/>
    <mergeCell ref="U4:W4"/>
    <mergeCell ref="X4:Z4"/>
    <mergeCell ref="AA4:AC4"/>
    <mergeCell ref="AD4:AF4"/>
    <mergeCell ref="AH4:AJ4"/>
    <mergeCell ref="BJ5:BL5"/>
    <mergeCell ref="B7:D7"/>
    <mergeCell ref="E7:G7"/>
    <mergeCell ref="H7:J7"/>
    <mergeCell ref="K7:M7"/>
    <mergeCell ref="N7:P7"/>
    <mergeCell ref="R7:T7"/>
    <mergeCell ref="U7:W7"/>
    <mergeCell ref="X7:Z7"/>
    <mergeCell ref="AA7:AC7"/>
    <mergeCell ref="AQ5:AS5"/>
    <mergeCell ref="AT5:AV5"/>
    <mergeCell ref="AX5:AZ5"/>
    <mergeCell ref="BA5:BC5"/>
    <mergeCell ref="BD5:BF5"/>
    <mergeCell ref="BG5:BI5"/>
    <mergeCell ref="X5:Z5"/>
    <mergeCell ref="AA5:AC5"/>
    <mergeCell ref="AD5:AF5"/>
    <mergeCell ref="AH5:AJ5"/>
    <mergeCell ref="AK5:AM5"/>
    <mergeCell ref="AN5:AP5"/>
    <mergeCell ref="AX7:AZ7"/>
    <mergeCell ref="BA7:BC7"/>
    <mergeCell ref="BD7:BF7"/>
    <mergeCell ref="BG7:BI7"/>
    <mergeCell ref="BJ7:BL7"/>
    <mergeCell ref="K8:P8"/>
    <mergeCell ref="AD7:AF7"/>
    <mergeCell ref="AH7:AJ7"/>
    <mergeCell ref="AK7:AM7"/>
    <mergeCell ref="AN7:AP7"/>
    <mergeCell ref="AQ7:AS7"/>
    <mergeCell ref="AT7:AV7"/>
    <mergeCell ref="B11:D11"/>
    <mergeCell ref="E11:G11"/>
    <mergeCell ref="H11:J11"/>
    <mergeCell ref="K11:M11"/>
    <mergeCell ref="N11:P11"/>
    <mergeCell ref="R11:T11"/>
    <mergeCell ref="U11:W11"/>
    <mergeCell ref="X11:Z11"/>
    <mergeCell ref="AN9:AP9"/>
    <mergeCell ref="U9:W9"/>
    <mergeCell ref="X9:Z9"/>
    <mergeCell ref="AA9:AC9"/>
    <mergeCell ref="AD9:AF9"/>
    <mergeCell ref="AH9:AJ9"/>
    <mergeCell ref="AK9:AM9"/>
    <mergeCell ref="B9:D9"/>
    <mergeCell ref="E9:G9"/>
    <mergeCell ref="H9:J9"/>
    <mergeCell ref="K9:M9"/>
    <mergeCell ref="N9:P9"/>
    <mergeCell ref="R9:T9"/>
    <mergeCell ref="BG11:BI11"/>
    <mergeCell ref="BJ11:BL11"/>
    <mergeCell ref="AA11:AC11"/>
    <mergeCell ref="AD11:AF11"/>
    <mergeCell ref="AH11:AJ11"/>
    <mergeCell ref="AK11:AM11"/>
    <mergeCell ref="AN11:AP11"/>
    <mergeCell ref="AQ11:AS11"/>
    <mergeCell ref="BG9:BI9"/>
    <mergeCell ref="BJ9:BL9"/>
    <mergeCell ref="AQ9:AS9"/>
    <mergeCell ref="AT9:AV9"/>
    <mergeCell ref="AX9:AZ9"/>
    <mergeCell ref="BA9:BC9"/>
    <mergeCell ref="BD9:BF9"/>
    <mergeCell ref="E13:G13"/>
    <mergeCell ref="H13:J13"/>
    <mergeCell ref="K13:M13"/>
    <mergeCell ref="N13:P13"/>
    <mergeCell ref="R13:T13"/>
    <mergeCell ref="AT11:AV11"/>
    <mergeCell ref="AX11:AZ11"/>
    <mergeCell ref="BA11:BC11"/>
    <mergeCell ref="BD11:BF11"/>
    <mergeCell ref="H17:J17"/>
    <mergeCell ref="K17:M17"/>
    <mergeCell ref="N17:P17"/>
    <mergeCell ref="R17:T17"/>
    <mergeCell ref="BG13:BI13"/>
    <mergeCell ref="BJ13:BL13"/>
    <mergeCell ref="AX14:BL14"/>
    <mergeCell ref="B16:P16"/>
    <mergeCell ref="R16:AF16"/>
    <mergeCell ref="AH16:AV16"/>
    <mergeCell ref="AX16:BL16"/>
    <mergeCell ref="AN13:AP13"/>
    <mergeCell ref="AQ13:AS13"/>
    <mergeCell ref="AT13:AV13"/>
    <mergeCell ref="AX13:AZ13"/>
    <mergeCell ref="BA13:BC13"/>
    <mergeCell ref="BD13:BF13"/>
    <mergeCell ref="U13:W13"/>
    <mergeCell ref="X13:Z13"/>
    <mergeCell ref="AA13:AC13"/>
    <mergeCell ref="AD13:AF13"/>
    <mergeCell ref="AH13:AJ13"/>
    <mergeCell ref="AK13:AM13"/>
    <mergeCell ref="B13:D13"/>
    <mergeCell ref="BG17:BI17"/>
    <mergeCell ref="BJ17:BL17"/>
    <mergeCell ref="B18:D18"/>
    <mergeCell ref="E18:G18"/>
    <mergeCell ref="H18:J18"/>
    <mergeCell ref="K18:M18"/>
    <mergeCell ref="N18:P18"/>
    <mergeCell ref="R18:T18"/>
    <mergeCell ref="U18:W18"/>
    <mergeCell ref="X18:Z18"/>
    <mergeCell ref="AN17:AP17"/>
    <mergeCell ref="AQ17:AS17"/>
    <mergeCell ref="AT17:AV17"/>
    <mergeCell ref="AX17:AZ17"/>
    <mergeCell ref="BA17:BC17"/>
    <mergeCell ref="BD17:BF17"/>
    <mergeCell ref="U17:W17"/>
    <mergeCell ref="X17:Z17"/>
    <mergeCell ref="AA17:AC17"/>
    <mergeCell ref="AD17:AF17"/>
    <mergeCell ref="AH17:AJ17"/>
    <mergeCell ref="AK17:AM17"/>
    <mergeCell ref="B17:D17"/>
    <mergeCell ref="E17:G17"/>
    <mergeCell ref="AT18:AV18"/>
    <mergeCell ref="AX18:AZ18"/>
    <mergeCell ref="BA18:BC18"/>
    <mergeCell ref="BD18:BF18"/>
    <mergeCell ref="BG18:BI18"/>
    <mergeCell ref="BJ18:BL18"/>
    <mergeCell ref="AA18:AC18"/>
    <mergeCell ref="AD18:AF18"/>
    <mergeCell ref="AH18:AJ18"/>
    <mergeCell ref="AK18:AM18"/>
    <mergeCell ref="AN18:AP18"/>
    <mergeCell ref="AQ18:AS18"/>
    <mergeCell ref="R19:AF19"/>
    <mergeCell ref="B20:D20"/>
    <mergeCell ref="E20:G20"/>
    <mergeCell ref="H20:J20"/>
    <mergeCell ref="K20:M20"/>
    <mergeCell ref="N20:P20"/>
    <mergeCell ref="R20:T20"/>
    <mergeCell ref="U20:W20"/>
    <mergeCell ref="X20:Z20"/>
    <mergeCell ref="AA20:AC20"/>
    <mergeCell ref="AX20:AZ20"/>
    <mergeCell ref="BA20:BC20"/>
    <mergeCell ref="BD20:BF20"/>
    <mergeCell ref="BG20:BI20"/>
    <mergeCell ref="BJ20:BL20"/>
    <mergeCell ref="B22:D22"/>
    <mergeCell ref="E22:G22"/>
    <mergeCell ref="H22:J22"/>
    <mergeCell ref="K22:M22"/>
    <mergeCell ref="N22:P22"/>
    <mergeCell ref="AD20:AF20"/>
    <mergeCell ref="AH20:AJ20"/>
    <mergeCell ref="AK20:AM20"/>
    <mergeCell ref="AN20:AP20"/>
    <mergeCell ref="AQ20:AS20"/>
    <mergeCell ref="AT20:AV20"/>
    <mergeCell ref="R22:T22"/>
    <mergeCell ref="U22:W22"/>
    <mergeCell ref="X22:Z22"/>
    <mergeCell ref="AA22:AC22"/>
    <mergeCell ref="AD22:AF22"/>
    <mergeCell ref="AH22:AJ22"/>
    <mergeCell ref="BG24:BI24"/>
    <mergeCell ref="BJ24:BL24"/>
    <mergeCell ref="AQ24:AS24"/>
    <mergeCell ref="AT24:AV24"/>
    <mergeCell ref="BD22:BF22"/>
    <mergeCell ref="BG22:BI22"/>
    <mergeCell ref="BJ22:BL22"/>
    <mergeCell ref="AK22:AM22"/>
    <mergeCell ref="AN22:AP22"/>
    <mergeCell ref="AQ22:AS22"/>
    <mergeCell ref="AT22:AV22"/>
    <mergeCell ref="AX22:AZ22"/>
    <mergeCell ref="BA22:BC22"/>
    <mergeCell ref="AX24:AZ24"/>
    <mergeCell ref="BA24:BC24"/>
    <mergeCell ref="BD24:BF24"/>
    <mergeCell ref="B25:P25"/>
    <mergeCell ref="AH25:AJ25"/>
    <mergeCell ref="B26:D26"/>
    <mergeCell ref="E26:G26"/>
    <mergeCell ref="H26:J26"/>
    <mergeCell ref="K26:M26"/>
    <mergeCell ref="N26:P26"/>
    <mergeCell ref="R26:T26"/>
    <mergeCell ref="AN24:AP24"/>
    <mergeCell ref="B24:D24"/>
    <mergeCell ref="E24:G24"/>
    <mergeCell ref="H24:J24"/>
    <mergeCell ref="K24:M24"/>
    <mergeCell ref="N24:P24"/>
    <mergeCell ref="R24:T24"/>
    <mergeCell ref="U24:W24"/>
    <mergeCell ref="X24:Z24"/>
    <mergeCell ref="AA24:AC24"/>
    <mergeCell ref="AD24:AF24"/>
    <mergeCell ref="AH24:AJ24"/>
    <mergeCell ref="AK24:AM24"/>
    <mergeCell ref="H30:J30"/>
    <mergeCell ref="K30:M30"/>
    <mergeCell ref="N30:P30"/>
    <mergeCell ref="R30:T30"/>
    <mergeCell ref="BG26:BI26"/>
    <mergeCell ref="BJ26:BL26"/>
    <mergeCell ref="B27:P27"/>
    <mergeCell ref="B29:P29"/>
    <mergeCell ref="R29:AF29"/>
    <mergeCell ref="AH29:AV29"/>
    <mergeCell ref="AX29:BL29"/>
    <mergeCell ref="AN26:AP26"/>
    <mergeCell ref="AQ26:AS26"/>
    <mergeCell ref="AT26:AV26"/>
    <mergeCell ref="AX26:AZ26"/>
    <mergeCell ref="BA26:BC26"/>
    <mergeCell ref="BD26:BF26"/>
    <mergeCell ref="U26:W26"/>
    <mergeCell ref="X26:Z26"/>
    <mergeCell ref="AA26:AC26"/>
    <mergeCell ref="AD26:AF26"/>
    <mergeCell ref="AH26:AJ26"/>
    <mergeCell ref="AK26:AM26"/>
    <mergeCell ref="BG30:BI30"/>
    <mergeCell ref="BJ30:BL30"/>
    <mergeCell ref="AQ30:AS30"/>
    <mergeCell ref="AT30:AV30"/>
    <mergeCell ref="AX30:AZ30"/>
    <mergeCell ref="BA30:BC30"/>
    <mergeCell ref="BD30:BF30"/>
    <mergeCell ref="B31:D31"/>
    <mergeCell ref="E31:G31"/>
    <mergeCell ref="H31:J31"/>
    <mergeCell ref="K31:M31"/>
    <mergeCell ref="N31:P31"/>
    <mergeCell ref="R31:T31"/>
    <mergeCell ref="U31:W31"/>
    <mergeCell ref="X31:Z31"/>
    <mergeCell ref="AN30:AP30"/>
    <mergeCell ref="U30:W30"/>
    <mergeCell ref="X30:Z30"/>
    <mergeCell ref="AA30:AC30"/>
    <mergeCell ref="AD30:AF30"/>
    <mergeCell ref="AH30:AJ30"/>
    <mergeCell ref="AK30:AM30"/>
    <mergeCell ref="B30:D30"/>
    <mergeCell ref="E30:G30"/>
    <mergeCell ref="AT31:AV31"/>
    <mergeCell ref="AX31:AZ31"/>
    <mergeCell ref="BA31:BC31"/>
    <mergeCell ref="BD31:BF31"/>
    <mergeCell ref="BG31:BI31"/>
    <mergeCell ref="BG33:BI33"/>
    <mergeCell ref="BJ31:BL31"/>
    <mergeCell ref="AA31:AC31"/>
    <mergeCell ref="AD31:AF31"/>
    <mergeCell ref="AH31:AJ31"/>
    <mergeCell ref="AK31:AM31"/>
    <mergeCell ref="AN31:AP31"/>
    <mergeCell ref="AQ31:AS31"/>
    <mergeCell ref="AA33:AC33"/>
    <mergeCell ref="AD33:AF33"/>
    <mergeCell ref="AH33:AJ33"/>
    <mergeCell ref="AK33:AM33"/>
    <mergeCell ref="AT33:AV33"/>
    <mergeCell ref="AX33:AZ33"/>
    <mergeCell ref="BA33:BC33"/>
    <mergeCell ref="BD33:BF33"/>
    <mergeCell ref="B35:D35"/>
    <mergeCell ref="E35:G35"/>
    <mergeCell ref="H35:J35"/>
    <mergeCell ref="K35:M35"/>
    <mergeCell ref="N35:P35"/>
    <mergeCell ref="R35:T35"/>
    <mergeCell ref="U35:W35"/>
    <mergeCell ref="X35:Z35"/>
    <mergeCell ref="AN33:AP33"/>
    <mergeCell ref="AA35:AC35"/>
    <mergeCell ref="AD35:AF35"/>
    <mergeCell ref="AH35:AJ35"/>
    <mergeCell ref="AK35:AM35"/>
    <mergeCell ref="AN35:AP35"/>
    <mergeCell ref="B33:D33"/>
    <mergeCell ref="E33:G33"/>
    <mergeCell ref="BD35:BF35"/>
    <mergeCell ref="H33:J33"/>
    <mergeCell ref="K33:M33"/>
    <mergeCell ref="N33:P33"/>
    <mergeCell ref="R33:T33"/>
    <mergeCell ref="B39:D39"/>
    <mergeCell ref="E39:G39"/>
    <mergeCell ref="H39:J39"/>
    <mergeCell ref="K39:M39"/>
    <mergeCell ref="N39:P39"/>
    <mergeCell ref="R39:T39"/>
    <mergeCell ref="AK37:AM37"/>
    <mergeCell ref="AN37:AP37"/>
    <mergeCell ref="R37:T37"/>
    <mergeCell ref="U37:W37"/>
    <mergeCell ref="X37:Z37"/>
    <mergeCell ref="AA37:AC37"/>
    <mergeCell ref="AD37:AF37"/>
    <mergeCell ref="AH37:AJ37"/>
    <mergeCell ref="B37:D37"/>
    <mergeCell ref="E37:G37"/>
    <mergeCell ref="H37:J37"/>
    <mergeCell ref="K37:M37"/>
    <mergeCell ref="N37:P37"/>
    <mergeCell ref="R43:T44"/>
    <mergeCell ref="U43:AC43"/>
    <mergeCell ref="AD43:AF43"/>
    <mergeCell ref="AH43:AJ44"/>
    <mergeCell ref="AK43:AS43"/>
    <mergeCell ref="AT43:AV43"/>
    <mergeCell ref="E44:K44"/>
    <mergeCell ref="AN39:AP39"/>
    <mergeCell ref="AQ39:AS39"/>
    <mergeCell ref="AT39:AV39"/>
    <mergeCell ref="U39:W39"/>
    <mergeCell ref="X39:Z39"/>
    <mergeCell ref="AA39:AC39"/>
    <mergeCell ref="AD39:AF39"/>
    <mergeCell ref="AH39:AJ39"/>
    <mergeCell ref="AK39:AM39"/>
    <mergeCell ref="AQ37:AS37"/>
    <mergeCell ref="AT37:AV37"/>
    <mergeCell ref="AT44:AV44"/>
    <mergeCell ref="BG39:BI39"/>
    <mergeCell ref="BJ39:BL39"/>
    <mergeCell ref="AX39:AZ39"/>
    <mergeCell ref="BA39:BC39"/>
    <mergeCell ref="BD39:BF39"/>
    <mergeCell ref="U33:W33"/>
    <mergeCell ref="X33:Z33"/>
    <mergeCell ref="AT35:AV35"/>
    <mergeCell ref="AX35:AZ35"/>
    <mergeCell ref="BA35:BC35"/>
    <mergeCell ref="BD37:BF37"/>
    <mergeCell ref="BG35:BI35"/>
    <mergeCell ref="BG37:BI37"/>
    <mergeCell ref="BJ37:BL37"/>
    <mergeCell ref="AX37:AZ37"/>
    <mergeCell ref="BA37:BC37"/>
    <mergeCell ref="BJ33:BL33"/>
    <mergeCell ref="AQ33:AS33"/>
    <mergeCell ref="BJ35:BL35"/>
    <mergeCell ref="AQ35:AS35"/>
    <mergeCell ref="R36:AF36"/>
    <mergeCell ref="U45:X45"/>
    <mergeCell ref="Z45:AC45"/>
    <mergeCell ref="AD45:AF45"/>
    <mergeCell ref="AH45:AJ45"/>
    <mergeCell ref="U44:X44"/>
    <mergeCell ref="Z44:AC44"/>
    <mergeCell ref="AD44:AF44"/>
    <mergeCell ref="AK44:AN44"/>
    <mergeCell ref="AP44:AS44"/>
    <mergeCell ref="AX25:BL25"/>
    <mergeCell ref="AH8:AJ8"/>
    <mergeCell ref="R49:AV49"/>
    <mergeCell ref="D52:E52"/>
    <mergeCell ref="B10:G10"/>
    <mergeCell ref="AP46:AS46"/>
    <mergeCell ref="AT46:AV46"/>
    <mergeCell ref="R47:AC47"/>
    <mergeCell ref="AD47:AF47"/>
    <mergeCell ref="AH47:AS47"/>
    <mergeCell ref="AT47:AV47"/>
    <mergeCell ref="AK45:AN45"/>
    <mergeCell ref="AP45:AS45"/>
    <mergeCell ref="AT45:AV45"/>
    <mergeCell ref="E46:K46"/>
    <mergeCell ref="R46:T46"/>
    <mergeCell ref="U46:X46"/>
    <mergeCell ref="Z46:AC46"/>
    <mergeCell ref="AD46:AF46"/>
    <mergeCell ref="AH46:AJ46"/>
    <mergeCell ref="AK46:AN46"/>
    <mergeCell ref="E45:K45"/>
    <mergeCell ref="R45:T45"/>
    <mergeCell ref="E43:K43"/>
  </mergeCells>
  <printOptions horizontalCentered="1" verticalCentered="1"/>
  <pageMargins left="0.25" right="0.25" top="0.25" bottom="0.25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94"/>
  <sheetViews>
    <sheetView tabSelected="1" topLeftCell="A34" zoomScale="115" zoomScaleNormal="115" workbookViewId="0">
      <selection activeCell="T44" sqref="T44:AA44"/>
    </sheetView>
  </sheetViews>
  <sheetFormatPr defaultRowHeight="12.5" x14ac:dyDescent="0.25"/>
  <cols>
    <col min="1" max="1" width="8.7265625" customWidth="1"/>
    <col min="2" max="2" width="2.26953125" customWidth="1"/>
    <col min="3" max="3" width="5.7265625" customWidth="1"/>
    <col min="4" max="4" width="5.7265625" style="61" customWidth="1"/>
    <col min="5" max="9" width="5.7265625" customWidth="1"/>
    <col min="10" max="10" width="2.26953125" customWidth="1"/>
    <col min="11" max="12" width="5.7265625" customWidth="1"/>
    <col min="13" max="13" width="6.26953125" customWidth="1"/>
    <col min="14" max="17" width="5.7265625" customWidth="1"/>
    <col min="18" max="18" width="2.26953125" customWidth="1"/>
    <col min="19" max="19" width="5.7265625" style="61" customWidth="1"/>
    <col min="20" max="25" width="5.7265625" customWidth="1"/>
    <col min="26" max="26" width="2.26953125" customWidth="1"/>
    <col min="27" max="34" width="8.7265625" customWidth="1"/>
    <col min="35" max="35" width="8.7265625" style="61" customWidth="1"/>
    <col min="36" max="50" width="8.7265625" customWidth="1"/>
    <col min="51" max="51" width="8.7265625" style="61" customWidth="1"/>
    <col min="52" max="66" width="8.7265625" customWidth="1"/>
    <col min="67" max="67" width="8.7265625" style="61" customWidth="1"/>
  </cols>
  <sheetData>
    <row r="1" spans="1:67" s="102" customFormat="1" ht="35.25" customHeight="1" x14ac:dyDescent="0.9">
      <c r="A1" s="319" t="s">
        <v>45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I1" s="103"/>
      <c r="AY1" s="104"/>
      <c r="BO1" s="104"/>
    </row>
    <row r="2" spans="1:67" s="106" customFormat="1" ht="33" customHeight="1" x14ac:dyDescent="0.9">
      <c r="A2" s="319" t="s">
        <v>105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</row>
    <row r="3" spans="1:67" s="106" customFormat="1" ht="32.25" customHeight="1" thickBot="1" x14ac:dyDescent="0.8">
      <c r="A3" s="117"/>
      <c r="B3" s="326">
        <v>2020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117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</row>
    <row r="4" spans="1:67" s="1" customFormat="1" ht="10" customHeight="1" thickTop="1" thickBot="1" x14ac:dyDescent="0.95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5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</row>
    <row r="5" spans="1:67" s="88" customFormat="1" ht="16.5" customHeight="1" thickTop="1" x14ac:dyDescent="0.5">
      <c r="B5" s="118"/>
      <c r="C5" s="323" t="s">
        <v>46</v>
      </c>
      <c r="D5" s="324"/>
      <c r="E5" s="324"/>
      <c r="F5" s="324"/>
      <c r="G5" s="324"/>
      <c r="H5" s="324"/>
      <c r="I5" s="325"/>
      <c r="J5" s="119"/>
      <c r="K5" s="323" t="s">
        <v>47</v>
      </c>
      <c r="L5" s="324"/>
      <c r="M5" s="324"/>
      <c r="N5" s="324"/>
      <c r="O5" s="324"/>
      <c r="P5" s="324"/>
      <c r="Q5" s="325"/>
      <c r="R5" s="119"/>
      <c r="S5" s="323" t="s">
        <v>48</v>
      </c>
      <c r="T5" s="324"/>
      <c r="U5" s="324"/>
      <c r="V5" s="324"/>
      <c r="W5" s="324"/>
      <c r="X5" s="324"/>
      <c r="Y5" s="325"/>
      <c r="Z5" s="120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</row>
    <row r="6" spans="1:67" s="88" customFormat="1" ht="15.75" customHeight="1" x14ac:dyDescent="0.5">
      <c r="B6" s="118"/>
      <c r="C6" s="107" t="s">
        <v>44</v>
      </c>
      <c r="D6" s="108" t="s">
        <v>0</v>
      </c>
      <c r="E6" s="108" t="s">
        <v>1</v>
      </c>
      <c r="F6" s="108" t="s">
        <v>2</v>
      </c>
      <c r="G6" s="108" t="s">
        <v>3</v>
      </c>
      <c r="H6" s="108" t="s">
        <v>4</v>
      </c>
      <c r="I6" s="109" t="s">
        <v>44</v>
      </c>
      <c r="J6" s="119"/>
      <c r="K6" s="107" t="s">
        <v>44</v>
      </c>
      <c r="L6" s="108" t="s">
        <v>0</v>
      </c>
      <c r="M6" s="108" t="s">
        <v>1</v>
      </c>
      <c r="N6" s="108" t="s">
        <v>2</v>
      </c>
      <c r="O6" s="108" t="s">
        <v>3</v>
      </c>
      <c r="P6" s="108" t="s">
        <v>4</v>
      </c>
      <c r="Q6" s="109" t="s">
        <v>44</v>
      </c>
      <c r="R6" s="119"/>
      <c r="S6" s="107" t="s">
        <v>44</v>
      </c>
      <c r="T6" s="108" t="s">
        <v>0</v>
      </c>
      <c r="U6" s="108" t="s">
        <v>1</v>
      </c>
      <c r="V6" s="108" t="s">
        <v>2</v>
      </c>
      <c r="W6" s="108" t="s">
        <v>3</v>
      </c>
      <c r="X6" s="108" t="s">
        <v>4</v>
      </c>
      <c r="Y6" s="109" t="s">
        <v>44</v>
      </c>
      <c r="Z6" s="120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</row>
    <row r="7" spans="1:67" s="88" customFormat="1" ht="15.75" customHeight="1" x14ac:dyDescent="0.5">
      <c r="B7" s="118"/>
      <c r="C7" s="107"/>
      <c r="D7" s="108"/>
      <c r="E7" s="108"/>
      <c r="F7" s="108">
        <v>1</v>
      </c>
      <c r="G7" s="108">
        <v>2</v>
      </c>
      <c r="H7" s="108">
        <f t="shared" ref="E7:I8" si="0">G7+1</f>
        <v>3</v>
      </c>
      <c r="I7" s="109">
        <f t="shared" si="0"/>
        <v>4</v>
      </c>
      <c r="J7" s="119"/>
      <c r="K7" s="107"/>
      <c r="L7" s="108"/>
      <c r="M7" s="108"/>
      <c r="N7" s="108"/>
      <c r="O7" s="108"/>
      <c r="P7" s="108"/>
      <c r="Q7" s="109">
        <v>1</v>
      </c>
      <c r="R7" s="119"/>
      <c r="S7" s="107"/>
      <c r="T7" s="179"/>
      <c r="U7" s="108">
        <v>1</v>
      </c>
      <c r="V7" s="108">
        <f t="shared" ref="U7:Y8" si="1">U7+1</f>
        <v>2</v>
      </c>
      <c r="W7" s="108">
        <f t="shared" si="1"/>
        <v>3</v>
      </c>
      <c r="X7" s="108">
        <f t="shared" si="1"/>
        <v>4</v>
      </c>
      <c r="Y7" s="109">
        <f t="shared" si="1"/>
        <v>5</v>
      </c>
      <c r="Z7" s="120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</row>
    <row r="8" spans="1:67" s="88" customFormat="1" ht="15.75" customHeight="1" x14ac:dyDescent="0.5">
      <c r="B8" s="118"/>
      <c r="C8" s="107">
        <f>I7+1</f>
        <v>5</v>
      </c>
      <c r="D8" s="108">
        <f>C8+1</f>
        <v>6</v>
      </c>
      <c r="E8" s="108">
        <f t="shared" si="0"/>
        <v>7</v>
      </c>
      <c r="F8" s="108">
        <f t="shared" si="0"/>
        <v>8</v>
      </c>
      <c r="G8" s="108">
        <f t="shared" si="0"/>
        <v>9</v>
      </c>
      <c r="H8" s="108">
        <f t="shared" si="0"/>
        <v>10</v>
      </c>
      <c r="I8" s="109">
        <f t="shared" si="0"/>
        <v>11</v>
      </c>
      <c r="J8" s="119"/>
      <c r="K8" s="107">
        <f>Q7+1</f>
        <v>2</v>
      </c>
      <c r="L8" s="108">
        <f>K8+1</f>
        <v>3</v>
      </c>
      <c r="M8" s="179">
        <f t="shared" ref="M8:P8" si="2">L8+1</f>
        <v>4</v>
      </c>
      <c r="N8" s="180">
        <f t="shared" si="2"/>
        <v>5</v>
      </c>
      <c r="O8" s="179">
        <f t="shared" si="2"/>
        <v>6</v>
      </c>
      <c r="P8" s="108">
        <f t="shared" si="2"/>
        <v>7</v>
      </c>
      <c r="Q8" s="109">
        <v>8</v>
      </c>
      <c r="R8" s="119"/>
      <c r="S8" s="107">
        <f>Y7+1</f>
        <v>6</v>
      </c>
      <c r="T8" s="174">
        <f>S8+1</f>
        <v>7</v>
      </c>
      <c r="U8" s="108">
        <f t="shared" si="1"/>
        <v>8</v>
      </c>
      <c r="V8" s="108">
        <f t="shared" si="1"/>
        <v>9</v>
      </c>
      <c r="W8" s="108">
        <f t="shared" si="1"/>
        <v>10</v>
      </c>
      <c r="X8" s="108">
        <f t="shared" si="1"/>
        <v>11</v>
      </c>
      <c r="Y8" s="109">
        <f t="shared" si="1"/>
        <v>12</v>
      </c>
      <c r="Z8" s="120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</row>
    <row r="9" spans="1:67" s="88" customFormat="1" ht="15.75" customHeight="1" x14ac:dyDescent="0.5">
      <c r="B9" s="118"/>
      <c r="C9" s="107">
        <f t="shared" ref="C9:C10" si="3">I8+1</f>
        <v>12</v>
      </c>
      <c r="D9" s="108">
        <f t="shared" ref="D9:I9" si="4">C9+1</f>
        <v>13</v>
      </c>
      <c r="E9" s="108">
        <f t="shared" si="4"/>
        <v>14</v>
      </c>
      <c r="F9" s="108">
        <f t="shared" si="4"/>
        <v>15</v>
      </c>
      <c r="G9" s="108">
        <f t="shared" si="4"/>
        <v>16</v>
      </c>
      <c r="H9" s="108">
        <f t="shared" si="4"/>
        <v>17</v>
      </c>
      <c r="I9" s="109">
        <f t="shared" si="4"/>
        <v>18</v>
      </c>
      <c r="J9" s="119"/>
      <c r="K9" s="107">
        <f t="shared" ref="K9:K10" si="5">Q8+1</f>
        <v>9</v>
      </c>
      <c r="L9" s="108">
        <f t="shared" ref="L9:P9" si="6">K9+1</f>
        <v>10</v>
      </c>
      <c r="M9" s="108">
        <f t="shared" si="6"/>
        <v>11</v>
      </c>
      <c r="N9" s="108">
        <f t="shared" si="6"/>
        <v>12</v>
      </c>
      <c r="O9" s="108">
        <f t="shared" si="6"/>
        <v>13</v>
      </c>
      <c r="P9" s="108">
        <f t="shared" si="6"/>
        <v>14</v>
      </c>
      <c r="Q9" s="109">
        <v>15</v>
      </c>
      <c r="R9" s="119"/>
      <c r="S9" s="107">
        <f t="shared" ref="S9:S10" si="7">Y8+1</f>
        <v>13</v>
      </c>
      <c r="T9" s="108">
        <f t="shared" ref="T9:Y9" si="8">S9+1</f>
        <v>14</v>
      </c>
      <c r="U9" s="108">
        <f t="shared" si="8"/>
        <v>15</v>
      </c>
      <c r="V9" s="108">
        <f t="shared" si="8"/>
        <v>16</v>
      </c>
      <c r="W9" s="108">
        <f t="shared" si="8"/>
        <v>17</v>
      </c>
      <c r="X9" s="108">
        <f t="shared" si="8"/>
        <v>18</v>
      </c>
      <c r="Y9" s="109">
        <f t="shared" si="8"/>
        <v>19</v>
      </c>
      <c r="Z9" s="120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</row>
    <row r="10" spans="1:67" s="88" customFormat="1" ht="15.75" customHeight="1" x14ac:dyDescent="0.5">
      <c r="B10" s="118"/>
      <c r="C10" s="107">
        <f t="shared" si="3"/>
        <v>19</v>
      </c>
      <c r="D10" s="108">
        <f t="shared" ref="D10:I10" si="9">C10+1</f>
        <v>20</v>
      </c>
      <c r="E10" s="108">
        <f t="shared" si="9"/>
        <v>21</v>
      </c>
      <c r="F10" s="108">
        <f t="shared" si="9"/>
        <v>22</v>
      </c>
      <c r="G10" s="108">
        <f t="shared" si="9"/>
        <v>23</v>
      </c>
      <c r="H10" s="108">
        <f t="shared" si="9"/>
        <v>24</v>
      </c>
      <c r="I10" s="109">
        <f t="shared" si="9"/>
        <v>25</v>
      </c>
      <c r="J10" s="119"/>
      <c r="K10" s="107">
        <f t="shared" si="5"/>
        <v>16</v>
      </c>
      <c r="L10" s="108">
        <f t="shared" ref="L10:P10" si="10">K10+1</f>
        <v>17</v>
      </c>
      <c r="M10" s="108">
        <f t="shared" si="10"/>
        <v>18</v>
      </c>
      <c r="N10" s="108">
        <f t="shared" si="10"/>
        <v>19</v>
      </c>
      <c r="O10" s="179">
        <f t="shared" si="10"/>
        <v>20</v>
      </c>
      <c r="P10" s="108">
        <f t="shared" si="10"/>
        <v>21</v>
      </c>
      <c r="Q10" s="109">
        <v>22</v>
      </c>
      <c r="R10" s="119"/>
      <c r="S10" s="107">
        <f t="shared" si="7"/>
        <v>20</v>
      </c>
      <c r="T10" s="108">
        <f t="shared" ref="T10:Y10" si="11">S10+1</f>
        <v>21</v>
      </c>
      <c r="U10" s="108">
        <f t="shared" si="11"/>
        <v>22</v>
      </c>
      <c r="V10" s="108">
        <f t="shared" si="11"/>
        <v>23</v>
      </c>
      <c r="W10" s="108">
        <f t="shared" si="11"/>
        <v>24</v>
      </c>
      <c r="X10" s="108">
        <f t="shared" si="11"/>
        <v>25</v>
      </c>
      <c r="Y10" s="109">
        <f t="shared" si="11"/>
        <v>26</v>
      </c>
      <c r="Z10" s="120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</row>
    <row r="11" spans="1:67" s="88" customFormat="1" ht="15.75" customHeight="1" x14ac:dyDescent="0.5">
      <c r="B11" s="118"/>
      <c r="C11" s="184">
        <v>26</v>
      </c>
      <c r="D11" s="185">
        <v>27</v>
      </c>
      <c r="E11" s="185">
        <v>28</v>
      </c>
      <c r="F11" s="185">
        <v>29</v>
      </c>
      <c r="G11" s="185">
        <v>30</v>
      </c>
      <c r="H11" s="185">
        <v>31</v>
      </c>
      <c r="I11" s="186"/>
      <c r="J11" s="119"/>
      <c r="K11" s="184">
        <v>23</v>
      </c>
      <c r="L11" s="185">
        <v>24</v>
      </c>
      <c r="M11" s="185">
        <v>25</v>
      </c>
      <c r="N11" s="185">
        <v>26</v>
      </c>
      <c r="O11" s="187">
        <v>27</v>
      </c>
      <c r="P11" s="185">
        <v>28</v>
      </c>
      <c r="Q11" s="186">
        <v>29</v>
      </c>
      <c r="R11" s="119"/>
      <c r="S11" s="184">
        <v>27</v>
      </c>
      <c r="T11" s="185">
        <v>28</v>
      </c>
      <c r="U11" s="185">
        <v>29</v>
      </c>
      <c r="V11" s="185">
        <v>30</v>
      </c>
      <c r="W11" s="185"/>
      <c r="X11" s="185"/>
      <c r="Y11" s="186"/>
      <c r="Z11" s="120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</row>
    <row r="12" spans="1:67" s="88" customFormat="1" ht="15.75" customHeight="1" thickBot="1" x14ac:dyDescent="0.55000000000000004">
      <c r="B12" s="118"/>
      <c r="C12" s="110"/>
      <c r="D12" s="111"/>
      <c r="E12" s="111"/>
      <c r="F12" s="111"/>
      <c r="G12" s="111"/>
      <c r="H12" s="111"/>
      <c r="I12" s="182"/>
      <c r="J12" s="119"/>
      <c r="K12" s="110">
        <v>30</v>
      </c>
      <c r="L12" s="111">
        <f t="shared" ref="L12" si="12">K12+1</f>
        <v>31</v>
      </c>
      <c r="M12" s="111"/>
      <c r="N12" s="111"/>
      <c r="O12" s="111"/>
      <c r="P12" s="111"/>
      <c r="Q12" s="112"/>
      <c r="R12" s="119"/>
      <c r="S12" s="110"/>
      <c r="T12" s="111"/>
      <c r="U12" s="111"/>
      <c r="V12" s="111"/>
      <c r="W12" s="111"/>
      <c r="X12" s="111"/>
      <c r="Y12" s="182"/>
      <c r="Z12" s="120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s="88" customFormat="1" ht="10" customHeight="1" thickTop="1" thickBot="1" x14ac:dyDescent="0.55000000000000004">
      <c r="B13" s="118"/>
      <c r="C13" s="116"/>
      <c r="D13" s="116"/>
      <c r="E13" s="116"/>
      <c r="F13" s="116"/>
      <c r="G13" s="116"/>
      <c r="H13" s="116"/>
      <c r="I13" s="116"/>
      <c r="J13" s="119"/>
      <c r="K13" s="116"/>
      <c r="L13" s="116"/>
      <c r="M13" s="116"/>
      <c r="N13" s="116"/>
      <c r="O13" s="116"/>
      <c r="P13" s="116"/>
      <c r="Q13" s="116"/>
      <c r="R13" s="119"/>
      <c r="S13" s="116"/>
      <c r="T13" s="116"/>
      <c r="U13" s="116"/>
      <c r="V13" s="116"/>
      <c r="W13" s="116"/>
      <c r="X13" s="116"/>
      <c r="Y13" s="116"/>
      <c r="Z13" s="120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s="88" customFormat="1" ht="16.5" customHeight="1" thickTop="1" x14ac:dyDescent="0.5">
      <c r="B14" s="118"/>
      <c r="C14" s="323" t="s">
        <v>50</v>
      </c>
      <c r="D14" s="324"/>
      <c r="E14" s="324"/>
      <c r="F14" s="324"/>
      <c r="G14" s="324"/>
      <c r="H14" s="324"/>
      <c r="I14" s="325"/>
      <c r="J14" s="119"/>
      <c r="K14" s="323" t="s">
        <v>51</v>
      </c>
      <c r="L14" s="324"/>
      <c r="M14" s="324"/>
      <c r="N14" s="324"/>
      <c r="O14" s="324"/>
      <c r="P14" s="324"/>
      <c r="Q14" s="325"/>
      <c r="R14" s="119"/>
      <c r="S14" s="323" t="s">
        <v>49</v>
      </c>
      <c r="T14" s="324"/>
      <c r="U14" s="324"/>
      <c r="V14" s="324"/>
      <c r="W14" s="324"/>
      <c r="X14" s="324"/>
      <c r="Y14" s="325"/>
      <c r="Z14" s="120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s="88" customFormat="1" ht="15.75" customHeight="1" x14ac:dyDescent="0.5">
      <c r="B15" s="118"/>
      <c r="C15" s="107" t="s">
        <v>44</v>
      </c>
      <c r="D15" s="108" t="s">
        <v>0</v>
      </c>
      <c r="E15" s="108" t="s">
        <v>1</v>
      </c>
      <c r="F15" s="108" t="s">
        <v>2</v>
      </c>
      <c r="G15" s="108" t="s">
        <v>3</v>
      </c>
      <c r="H15" s="108" t="s">
        <v>4</v>
      </c>
      <c r="I15" s="109" t="s">
        <v>44</v>
      </c>
      <c r="J15" s="119"/>
      <c r="K15" s="107" t="s">
        <v>44</v>
      </c>
      <c r="L15" s="108" t="s">
        <v>0</v>
      </c>
      <c r="M15" s="108" t="s">
        <v>1</v>
      </c>
      <c r="N15" s="108" t="s">
        <v>2</v>
      </c>
      <c r="O15" s="108" t="s">
        <v>3</v>
      </c>
      <c r="P15" s="108" t="s">
        <v>4</v>
      </c>
      <c r="Q15" s="109" t="s">
        <v>44</v>
      </c>
      <c r="R15" s="119"/>
      <c r="S15" s="107" t="s">
        <v>44</v>
      </c>
      <c r="T15" s="108" t="s">
        <v>0</v>
      </c>
      <c r="U15" s="108" t="s">
        <v>1</v>
      </c>
      <c r="V15" s="108" t="s">
        <v>2</v>
      </c>
      <c r="W15" s="108" t="s">
        <v>3</v>
      </c>
      <c r="X15" s="108" t="s">
        <v>4</v>
      </c>
      <c r="Y15" s="109" t="s">
        <v>44</v>
      </c>
      <c r="Z15" s="120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s="88" customFormat="1" ht="15.75" customHeight="1" x14ac:dyDescent="0.5">
      <c r="B16" s="118"/>
      <c r="C16" s="107"/>
      <c r="D16" s="108"/>
      <c r="E16" s="108"/>
      <c r="F16" s="108"/>
      <c r="G16" s="108">
        <v>1</v>
      </c>
      <c r="H16" s="108">
        <f t="shared" ref="E16:I17" si="13">G16+1</f>
        <v>2</v>
      </c>
      <c r="I16" s="109">
        <f t="shared" si="13"/>
        <v>3</v>
      </c>
      <c r="J16" s="119"/>
      <c r="K16" s="107">
        <v>1</v>
      </c>
      <c r="L16" s="108">
        <v>2</v>
      </c>
      <c r="M16" s="108">
        <v>3</v>
      </c>
      <c r="N16" s="108">
        <v>4</v>
      </c>
      <c r="O16" s="108">
        <v>5</v>
      </c>
      <c r="P16" s="108">
        <v>6</v>
      </c>
      <c r="Q16" s="109">
        <v>7</v>
      </c>
      <c r="R16" s="119"/>
      <c r="S16" s="107"/>
      <c r="T16" s="108"/>
      <c r="U16" s="108">
        <v>1</v>
      </c>
      <c r="V16" s="108">
        <f t="shared" ref="U16:Y17" si="14">U16+1</f>
        <v>2</v>
      </c>
      <c r="W16" s="108">
        <f t="shared" si="14"/>
        <v>3</v>
      </c>
      <c r="X16" s="108">
        <f t="shared" si="14"/>
        <v>4</v>
      </c>
      <c r="Y16" s="109">
        <f t="shared" si="14"/>
        <v>5</v>
      </c>
      <c r="Z16" s="120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2:67" s="88" customFormat="1" ht="15.75" customHeight="1" x14ac:dyDescent="0.5">
      <c r="B17" s="118"/>
      <c r="C17" s="107">
        <f>I16+1</f>
        <v>4</v>
      </c>
      <c r="D17" s="174">
        <f>C17+1</f>
        <v>5</v>
      </c>
      <c r="E17" s="179">
        <f t="shared" si="13"/>
        <v>6</v>
      </c>
      <c r="F17" s="108">
        <f t="shared" si="13"/>
        <v>7</v>
      </c>
      <c r="G17" s="108">
        <f t="shared" si="13"/>
        <v>8</v>
      </c>
      <c r="H17" s="171">
        <f t="shared" si="13"/>
        <v>9</v>
      </c>
      <c r="I17" s="109">
        <f t="shared" si="13"/>
        <v>10</v>
      </c>
      <c r="J17" s="119"/>
      <c r="K17" s="107">
        <f>Q16+1</f>
        <v>8</v>
      </c>
      <c r="L17" s="108">
        <f>K17+1</f>
        <v>9</v>
      </c>
      <c r="M17" s="108">
        <f t="shared" ref="M17:Q17" si="15">L17+1</f>
        <v>10</v>
      </c>
      <c r="N17" s="170">
        <f t="shared" si="15"/>
        <v>11</v>
      </c>
      <c r="O17" s="108">
        <f t="shared" si="15"/>
        <v>12</v>
      </c>
      <c r="P17" s="108">
        <f t="shared" si="15"/>
        <v>13</v>
      </c>
      <c r="Q17" s="109">
        <f t="shared" si="15"/>
        <v>14</v>
      </c>
      <c r="R17" s="119"/>
      <c r="S17" s="107">
        <f>Y16+1</f>
        <v>6</v>
      </c>
      <c r="T17" s="108">
        <f>S17+1</f>
        <v>7</v>
      </c>
      <c r="U17" s="108">
        <f t="shared" si="14"/>
        <v>8</v>
      </c>
      <c r="V17" s="108">
        <f t="shared" si="14"/>
        <v>9</v>
      </c>
      <c r="W17" s="108">
        <f t="shared" si="14"/>
        <v>10</v>
      </c>
      <c r="X17" s="108">
        <f t="shared" si="14"/>
        <v>11</v>
      </c>
      <c r="Y17" s="109">
        <f t="shared" si="14"/>
        <v>12</v>
      </c>
      <c r="Z17" s="120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</row>
    <row r="18" spans="2:67" s="88" customFormat="1" ht="15.75" customHeight="1" x14ac:dyDescent="0.5">
      <c r="B18" s="118"/>
      <c r="C18" s="107">
        <f t="shared" ref="C18:C20" si="16">I17+1</f>
        <v>11</v>
      </c>
      <c r="D18" s="108">
        <f t="shared" ref="D18:I18" si="17">C18+1</f>
        <v>12</v>
      </c>
      <c r="E18" s="108">
        <f t="shared" si="17"/>
        <v>13</v>
      </c>
      <c r="F18" s="108">
        <f t="shared" si="17"/>
        <v>14</v>
      </c>
      <c r="G18" s="108">
        <f t="shared" si="17"/>
        <v>15</v>
      </c>
      <c r="H18" s="108">
        <f t="shared" si="17"/>
        <v>16</v>
      </c>
      <c r="I18" s="109">
        <f t="shared" si="17"/>
        <v>17</v>
      </c>
      <c r="J18" s="119"/>
      <c r="K18" s="107">
        <f t="shared" ref="K18:K20" si="18">Q17+1</f>
        <v>15</v>
      </c>
      <c r="L18" s="179">
        <f t="shared" ref="L18:Q18" si="19">K18+1</f>
        <v>16</v>
      </c>
      <c r="M18" s="108">
        <f t="shared" si="19"/>
        <v>17</v>
      </c>
      <c r="N18" s="108">
        <f t="shared" si="19"/>
        <v>18</v>
      </c>
      <c r="O18" s="108">
        <f t="shared" si="19"/>
        <v>19</v>
      </c>
      <c r="P18" s="108">
        <f t="shared" si="19"/>
        <v>20</v>
      </c>
      <c r="Q18" s="109">
        <f t="shared" si="19"/>
        <v>21</v>
      </c>
      <c r="R18" s="119"/>
      <c r="S18" s="107">
        <f t="shared" ref="S18:S20" si="20">Y17+1</f>
        <v>13</v>
      </c>
      <c r="T18" s="179">
        <f t="shared" ref="T18:Y18" si="21">S18+1</f>
        <v>14</v>
      </c>
      <c r="U18" s="179">
        <f t="shared" si="21"/>
        <v>15</v>
      </c>
      <c r="V18" s="179">
        <f t="shared" si="21"/>
        <v>16</v>
      </c>
      <c r="W18" s="179">
        <f t="shared" si="21"/>
        <v>17</v>
      </c>
      <c r="X18" s="180">
        <f t="shared" si="21"/>
        <v>18</v>
      </c>
      <c r="Y18" s="109">
        <f t="shared" si="21"/>
        <v>19</v>
      </c>
      <c r="Z18" s="120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</row>
    <row r="19" spans="2:67" s="88" customFormat="1" ht="15.75" customHeight="1" x14ac:dyDescent="0.5">
      <c r="B19" s="118"/>
      <c r="C19" s="107">
        <f t="shared" si="16"/>
        <v>18</v>
      </c>
      <c r="D19" s="108">
        <f t="shared" ref="D19:I19" si="22">C19+1</f>
        <v>19</v>
      </c>
      <c r="E19" s="108">
        <f t="shared" si="22"/>
        <v>20</v>
      </c>
      <c r="F19" s="108">
        <f t="shared" si="22"/>
        <v>21</v>
      </c>
      <c r="G19" s="108">
        <f t="shared" si="22"/>
        <v>22</v>
      </c>
      <c r="H19" s="108">
        <f t="shared" si="22"/>
        <v>23</v>
      </c>
      <c r="I19" s="109">
        <f t="shared" si="22"/>
        <v>24</v>
      </c>
      <c r="J19" s="119"/>
      <c r="K19" s="107">
        <f t="shared" si="18"/>
        <v>22</v>
      </c>
      <c r="L19" s="174">
        <f t="shared" ref="L19:Q19" si="23">K19+1</f>
        <v>23</v>
      </c>
      <c r="M19" s="174">
        <f t="shared" si="23"/>
        <v>24</v>
      </c>
      <c r="N19" s="174">
        <f t="shared" si="23"/>
        <v>25</v>
      </c>
      <c r="O19" s="174">
        <f t="shared" si="23"/>
        <v>26</v>
      </c>
      <c r="P19" s="174">
        <f t="shared" si="23"/>
        <v>27</v>
      </c>
      <c r="Q19" s="109">
        <f t="shared" si="23"/>
        <v>28</v>
      </c>
      <c r="R19" s="119"/>
      <c r="S19" s="107">
        <f t="shared" si="20"/>
        <v>20</v>
      </c>
      <c r="T19" s="174">
        <f t="shared" ref="T19:Y19" si="24">S19+1</f>
        <v>21</v>
      </c>
      <c r="U19" s="174">
        <f t="shared" si="24"/>
        <v>22</v>
      </c>
      <c r="V19" s="174">
        <f t="shared" si="24"/>
        <v>23</v>
      </c>
      <c r="W19" s="174">
        <f t="shared" si="24"/>
        <v>24</v>
      </c>
      <c r="X19" s="174">
        <f t="shared" si="24"/>
        <v>25</v>
      </c>
      <c r="Y19" s="109">
        <f t="shared" si="24"/>
        <v>26</v>
      </c>
      <c r="Z19" s="120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2:67" s="88" customFormat="1" ht="15.75" customHeight="1" thickBot="1" x14ac:dyDescent="0.55000000000000004">
      <c r="B20" s="118"/>
      <c r="C20" s="110">
        <f t="shared" si="16"/>
        <v>25</v>
      </c>
      <c r="D20" s="111">
        <f t="shared" ref="D20:G20" si="25">C20+1</f>
        <v>26</v>
      </c>
      <c r="E20" s="111">
        <f t="shared" si="25"/>
        <v>27</v>
      </c>
      <c r="F20" s="111">
        <f t="shared" si="25"/>
        <v>28</v>
      </c>
      <c r="G20" s="111">
        <f t="shared" si="25"/>
        <v>29</v>
      </c>
      <c r="H20" s="111">
        <v>30</v>
      </c>
      <c r="I20" s="112">
        <v>31</v>
      </c>
      <c r="J20" s="119"/>
      <c r="K20" s="110">
        <f t="shared" si="18"/>
        <v>29</v>
      </c>
      <c r="L20" s="181">
        <f t="shared" ref="L20" si="26">K20+1</f>
        <v>30</v>
      </c>
      <c r="M20" s="181"/>
      <c r="N20" s="181"/>
      <c r="O20" s="181"/>
      <c r="P20" s="181"/>
      <c r="Q20" s="182"/>
      <c r="R20" s="119"/>
      <c r="S20" s="110">
        <f t="shared" si="20"/>
        <v>27</v>
      </c>
      <c r="T20" s="175">
        <f t="shared" ref="T20:U20" si="27">S20+1</f>
        <v>28</v>
      </c>
      <c r="U20" s="175">
        <f t="shared" si="27"/>
        <v>29</v>
      </c>
      <c r="V20" s="172">
        <v>30</v>
      </c>
      <c r="W20" s="172">
        <v>31</v>
      </c>
      <c r="X20" s="181"/>
      <c r="Y20" s="112"/>
      <c r="Z20" s="120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2:67" s="88" customFormat="1" ht="10" customHeight="1" thickTop="1" thickBot="1" x14ac:dyDescent="0.55000000000000004">
      <c r="B21" s="121"/>
      <c r="C21" s="116"/>
      <c r="D21" s="116"/>
      <c r="E21" s="116"/>
      <c r="F21" s="116"/>
      <c r="G21" s="116"/>
      <c r="H21" s="116"/>
      <c r="I21" s="116"/>
      <c r="J21" s="122"/>
      <c r="K21" s="116"/>
      <c r="L21" s="116"/>
      <c r="M21" s="116"/>
      <c r="N21" s="116"/>
      <c r="O21" s="116"/>
      <c r="P21" s="116"/>
      <c r="Q21" s="116"/>
      <c r="R21" s="122"/>
      <c r="S21" s="116"/>
      <c r="T21" s="116"/>
      <c r="U21" s="116"/>
      <c r="V21" s="116"/>
      <c r="W21" s="116"/>
      <c r="X21" s="116"/>
      <c r="Y21" s="116"/>
      <c r="Z21" s="123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2:67" s="88" customFormat="1" ht="35.25" customHeight="1" thickTop="1" thickBot="1" x14ac:dyDescent="0.65">
      <c r="B22" s="358">
        <v>2021</v>
      </c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2:67" s="88" customFormat="1" ht="10" customHeight="1" thickTop="1" thickBot="1" x14ac:dyDescent="0.55000000000000004">
      <c r="B23" s="113"/>
      <c r="C23" s="124"/>
      <c r="D23" s="124"/>
      <c r="E23" s="124"/>
      <c r="F23" s="124"/>
      <c r="G23" s="124"/>
      <c r="H23" s="124"/>
      <c r="I23" s="124"/>
      <c r="J23" s="114"/>
      <c r="K23" s="124"/>
      <c r="L23" s="124"/>
      <c r="M23" s="124"/>
      <c r="N23" s="124"/>
      <c r="O23" s="124"/>
      <c r="P23" s="124"/>
      <c r="Q23" s="124"/>
      <c r="R23" s="114"/>
      <c r="S23" s="124"/>
      <c r="T23" s="124"/>
      <c r="U23" s="124"/>
      <c r="V23" s="124"/>
      <c r="W23" s="124"/>
      <c r="X23" s="124"/>
      <c r="Y23" s="124"/>
      <c r="Z23" s="115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2:67" s="88" customFormat="1" ht="16.5" customHeight="1" thickTop="1" x14ac:dyDescent="0.5">
      <c r="B24" s="118"/>
      <c r="C24" s="323" t="s">
        <v>52</v>
      </c>
      <c r="D24" s="324"/>
      <c r="E24" s="324"/>
      <c r="F24" s="324"/>
      <c r="G24" s="324"/>
      <c r="H24" s="324"/>
      <c r="I24" s="325"/>
      <c r="J24" s="119"/>
      <c r="K24" s="323" t="s">
        <v>53</v>
      </c>
      <c r="L24" s="324"/>
      <c r="M24" s="324"/>
      <c r="N24" s="324"/>
      <c r="O24" s="324"/>
      <c r="P24" s="324"/>
      <c r="Q24" s="325"/>
      <c r="R24" s="119"/>
      <c r="S24" s="323" t="s">
        <v>54</v>
      </c>
      <c r="T24" s="324"/>
      <c r="U24" s="324"/>
      <c r="V24" s="324"/>
      <c r="W24" s="324"/>
      <c r="X24" s="324"/>
      <c r="Y24" s="325"/>
      <c r="Z24" s="120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2:67" s="88" customFormat="1" ht="15.75" customHeight="1" x14ac:dyDescent="0.5">
      <c r="B25" s="118"/>
      <c r="C25" s="107" t="s">
        <v>44</v>
      </c>
      <c r="D25" s="108" t="s">
        <v>0</v>
      </c>
      <c r="E25" s="108" t="s">
        <v>1</v>
      </c>
      <c r="F25" s="108" t="s">
        <v>2</v>
      </c>
      <c r="G25" s="108" t="s">
        <v>3</v>
      </c>
      <c r="H25" s="108" t="s">
        <v>4</v>
      </c>
      <c r="I25" s="109" t="s">
        <v>44</v>
      </c>
      <c r="J25" s="119"/>
      <c r="K25" s="107" t="s">
        <v>44</v>
      </c>
      <c r="L25" s="108" t="s">
        <v>0</v>
      </c>
      <c r="M25" s="108" t="s">
        <v>1</v>
      </c>
      <c r="N25" s="108" t="s">
        <v>2</v>
      </c>
      <c r="O25" s="108" t="s">
        <v>3</v>
      </c>
      <c r="P25" s="108" t="s">
        <v>4</v>
      </c>
      <c r="Q25" s="109" t="s">
        <v>44</v>
      </c>
      <c r="R25" s="119"/>
      <c r="S25" s="107" t="s">
        <v>44</v>
      </c>
      <c r="T25" s="108" t="s">
        <v>0</v>
      </c>
      <c r="U25" s="108" t="s">
        <v>1</v>
      </c>
      <c r="V25" s="108" t="s">
        <v>2</v>
      </c>
      <c r="W25" s="108" t="s">
        <v>3</v>
      </c>
      <c r="X25" s="108" t="s">
        <v>4</v>
      </c>
      <c r="Y25" s="109" t="s">
        <v>44</v>
      </c>
      <c r="Z25" s="120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</row>
    <row r="26" spans="2:67" s="88" customFormat="1" ht="15.75" customHeight="1" x14ac:dyDescent="0.5">
      <c r="B26" s="118"/>
      <c r="C26" s="107"/>
      <c r="D26" s="108"/>
      <c r="E26" s="108"/>
      <c r="F26" s="179"/>
      <c r="G26" s="179"/>
      <c r="H26" s="174">
        <v>1</v>
      </c>
      <c r="I26" s="109">
        <f>H26+1</f>
        <v>2</v>
      </c>
      <c r="J26" s="119"/>
      <c r="K26" s="107"/>
      <c r="L26" s="108">
        <v>1</v>
      </c>
      <c r="M26" s="108">
        <v>2</v>
      </c>
      <c r="N26" s="108">
        <v>3</v>
      </c>
      <c r="O26" s="108">
        <v>4</v>
      </c>
      <c r="P26" s="108">
        <v>5</v>
      </c>
      <c r="Q26" s="109">
        <v>6</v>
      </c>
      <c r="R26" s="119"/>
      <c r="S26" s="107"/>
      <c r="T26" s="108">
        <v>1</v>
      </c>
      <c r="U26" s="108">
        <v>2</v>
      </c>
      <c r="V26" s="108">
        <f>U26+1</f>
        <v>3</v>
      </c>
      <c r="W26" s="108">
        <f>V26+1</f>
        <v>4</v>
      </c>
      <c r="X26" s="173">
        <f t="shared" ref="X26:Y26" si="28">W26+1</f>
        <v>5</v>
      </c>
      <c r="Y26" s="109">
        <f t="shared" si="28"/>
        <v>6</v>
      </c>
      <c r="Z26" s="120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2:67" s="88" customFormat="1" ht="15.75" customHeight="1" x14ac:dyDescent="0.5">
      <c r="B27" s="118"/>
      <c r="C27" s="107">
        <f>I26+1</f>
        <v>3</v>
      </c>
      <c r="D27" s="174">
        <f>C27+1</f>
        <v>4</v>
      </c>
      <c r="E27" s="108">
        <f t="shared" ref="E27:I27" si="29">D27+1</f>
        <v>5</v>
      </c>
      <c r="F27" s="108">
        <f t="shared" si="29"/>
        <v>6</v>
      </c>
      <c r="G27" s="108">
        <f t="shared" si="29"/>
        <v>7</v>
      </c>
      <c r="H27" s="108">
        <f t="shared" si="29"/>
        <v>8</v>
      </c>
      <c r="I27" s="109">
        <f t="shared" si="29"/>
        <v>9</v>
      </c>
      <c r="J27" s="119"/>
      <c r="K27" s="107">
        <f>Q26+1</f>
        <v>7</v>
      </c>
      <c r="L27" s="108">
        <f>K27+1</f>
        <v>8</v>
      </c>
      <c r="M27" s="108">
        <f t="shared" ref="M27:Q27" si="30">L27+1</f>
        <v>9</v>
      </c>
      <c r="N27" s="108">
        <f t="shared" si="30"/>
        <v>10</v>
      </c>
      <c r="O27" s="108">
        <f t="shared" si="30"/>
        <v>11</v>
      </c>
      <c r="P27" s="171">
        <f t="shared" si="30"/>
        <v>12</v>
      </c>
      <c r="Q27" s="109">
        <f t="shared" si="30"/>
        <v>13</v>
      </c>
      <c r="R27" s="119"/>
      <c r="S27" s="107">
        <f>Y26+1</f>
        <v>7</v>
      </c>
      <c r="T27" s="108">
        <f>S27+1</f>
        <v>8</v>
      </c>
      <c r="U27" s="108">
        <f t="shared" ref="U27:Y27" si="31">T27+1</f>
        <v>9</v>
      </c>
      <c r="V27" s="108">
        <f t="shared" si="31"/>
        <v>10</v>
      </c>
      <c r="W27" s="108">
        <f t="shared" si="31"/>
        <v>11</v>
      </c>
      <c r="X27" s="108">
        <f t="shared" si="31"/>
        <v>12</v>
      </c>
      <c r="Y27" s="109">
        <f t="shared" si="31"/>
        <v>13</v>
      </c>
      <c r="Z27" s="120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2:67" s="88" customFormat="1" ht="15.75" customHeight="1" x14ac:dyDescent="0.5">
      <c r="B28" s="118"/>
      <c r="C28" s="107">
        <f t="shared" ref="C28:C29" si="32">I27+1</f>
        <v>10</v>
      </c>
      <c r="D28" s="108">
        <f t="shared" ref="D28:I28" si="33">C28+1</f>
        <v>11</v>
      </c>
      <c r="E28" s="108">
        <f t="shared" si="33"/>
        <v>12</v>
      </c>
      <c r="F28" s="108">
        <f t="shared" si="33"/>
        <v>13</v>
      </c>
      <c r="G28" s="108">
        <f t="shared" si="33"/>
        <v>14</v>
      </c>
      <c r="H28" s="108">
        <f t="shared" si="33"/>
        <v>15</v>
      </c>
      <c r="I28" s="109">
        <f t="shared" si="33"/>
        <v>16</v>
      </c>
      <c r="J28" s="119"/>
      <c r="K28" s="107">
        <f t="shared" ref="K28:K29" si="34">Q27+1</f>
        <v>14</v>
      </c>
      <c r="L28" s="174">
        <f t="shared" ref="L28:Q28" si="35">K28+1</f>
        <v>15</v>
      </c>
      <c r="M28" s="108">
        <f t="shared" si="35"/>
        <v>16</v>
      </c>
      <c r="N28" s="108">
        <f t="shared" si="35"/>
        <v>17</v>
      </c>
      <c r="O28" s="108">
        <f t="shared" si="35"/>
        <v>18</v>
      </c>
      <c r="P28" s="108">
        <f t="shared" si="35"/>
        <v>19</v>
      </c>
      <c r="Q28" s="109">
        <f t="shared" si="35"/>
        <v>20</v>
      </c>
      <c r="R28" s="119"/>
      <c r="S28" s="107">
        <f t="shared" ref="S28:S29" si="36">Y27+1</f>
        <v>14</v>
      </c>
      <c r="T28" s="170">
        <f t="shared" ref="T28:Y28" si="37">S28+1</f>
        <v>15</v>
      </c>
      <c r="U28" s="170">
        <f t="shared" si="37"/>
        <v>16</v>
      </c>
      <c r="V28" s="170">
        <f t="shared" si="37"/>
        <v>17</v>
      </c>
      <c r="W28" s="170">
        <f t="shared" si="37"/>
        <v>18</v>
      </c>
      <c r="X28" s="170">
        <f t="shared" si="37"/>
        <v>19</v>
      </c>
      <c r="Y28" s="109">
        <f t="shared" si="37"/>
        <v>20</v>
      </c>
      <c r="Z28" s="120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2:67" s="88" customFormat="1" ht="15.75" customHeight="1" x14ac:dyDescent="0.5">
      <c r="B29" s="118"/>
      <c r="C29" s="107">
        <f t="shared" si="32"/>
        <v>17</v>
      </c>
      <c r="D29" s="170">
        <f t="shared" ref="D29:I29" si="38">C29+1</f>
        <v>18</v>
      </c>
      <c r="E29" s="108">
        <f t="shared" si="38"/>
        <v>19</v>
      </c>
      <c r="F29" s="108">
        <f t="shared" si="38"/>
        <v>20</v>
      </c>
      <c r="G29" s="108">
        <f t="shared" si="38"/>
        <v>21</v>
      </c>
      <c r="H29" s="108">
        <f t="shared" si="38"/>
        <v>22</v>
      </c>
      <c r="I29" s="109">
        <f t="shared" si="38"/>
        <v>23</v>
      </c>
      <c r="J29" s="119"/>
      <c r="K29" s="107">
        <f t="shared" si="34"/>
        <v>21</v>
      </c>
      <c r="L29" s="179">
        <f t="shared" ref="L29:Q29" si="39">K29+1</f>
        <v>22</v>
      </c>
      <c r="M29" s="108">
        <f t="shared" si="39"/>
        <v>23</v>
      </c>
      <c r="N29" s="108">
        <f t="shared" si="39"/>
        <v>24</v>
      </c>
      <c r="O29" s="108">
        <f t="shared" si="39"/>
        <v>25</v>
      </c>
      <c r="P29" s="108">
        <f t="shared" si="39"/>
        <v>26</v>
      </c>
      <c r="Q29" s="109">
        <f t="shared" si="39"/>
        <v>27</v>
      </c>
      <c r="R29" s="119"/>
      <c r="S29" s="107">
        <f t="shared" si="36"/>
        <v>21</v>
      </c>
      <c r="T29" s="171">
        <f t="shared" ref="T29:Y29" si="40">S29+1</f>
        <v>22</v>
      </c>
      <c r="U29" s="171">
        <f t="shared" si="40"/>
        <v>23</v>
      </c>
      <c r="V29" s="171">
        <f t="shared" si="40"/>
        <v>24</v>
      </c>
      <c r="W29" s="171">
        <f t="shared" si="40"/>
        <v>25</v>
      </c>
      <c r="X29" s="171">
        <f t="shared" si="40"/>
        <v>26</v>
      </c>
      <c r="Y29" s="109">
        <f t="shared" si="40"/>
        <v>27</v>
      </c>
      <c r="Z29" s="120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2:67" s="88" customFormat="1" ht="15.75" customHeight="1" x14ac:dyDescent="0.5">
      <c r="B30" s="118"/>
      <c r="C30" s="107">
        <v>24</v>
      </c>
      <c r="D30" s="170">
        <v>25</v>
      </c>
      <c r="E30" s="108">
        <v>26</v>
      </c>
      <c r="F30" s="108">
        <v>27</v>
      </c>
      <c r="G30" s="108">
        <v>28</v>
      </c>
      <c r="H30" s="108">
        <v>29</v>
      </c>
      <c r="I30" s="109">
        <v>30</v>
      </c>
      <c r="J30" s="119"/>
      <c r="K30" s="107">
        <v>28</v>
      </c>
      <c r="L30" s="179"/>
      <c r="M30" s="108"/>
      <c r="N30" s="108"/>
      <c r="O30" s="108"/>
      <c r="P30" s="108"/>
      <c r="Q30" s="109"/>
      <c r="R30" s="119"/>
      <c r="S30" s="107">
        <v>28</v>
      </c>
      <c r="T30" s="171">
        <v>29</v>
      </c>
      <c r="U30" s="171">
        <v>30</v>
      </c>
      <c r="V30" s="171">
        <v>31</v>
      </c>
      <c r="W30" s="171"/>
      <c r="X30" s="171"/>
      <c r="Y30" s="109"/>
      <c r="Z30" s="120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2:67" s="88" customFormat="1" ht="15.75" customHeight="1" thickBot="1" x14ac:dyDescent="0.55000000000000004">
      <c r="B31" s="118"/>
      <c r="C31" s="107">
        <v>31</v>
      </c>
      <c r="D31" s="108"/>
      <c r="E31" s="108"/>
      <c r="F31" s="108"/>
      <c r="G31" s="108"/>
      <c r="H31" s="108"/>
      <c r="I31" s="109"/>
      <c r="J31" s="119"/>
      <c r="K31" s="107"/>
      <c r="L31" s="108"/>
      <c r="M31" s="108"/>
      <c r="N31" s="108"/>
      <c r="O31" s="108"/>
      <c r="P31" s="108"/>
      <c r="Q31" s="183"/>
      <c r="R31" s="119"/>
      <c r="S31" s="107"/>
      <c r="T31" s="171"/>
      <c r="U31" s="108"/>
      <c r="V31" s="108"/>
      <c r="W31" s="108"/>
      <c r="X31" s="108"/>
      <c r="Y31" s="183"/>
      <c r="Z31" s="120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</row>
    <row r="32" spans="2:67" s="1" customFormat="1" ht="10" customHeight="1" thickTop="1" thickBot="1" x14ac:dyDescent="0.95">
      <c r="B32" s="118"/>
      <c r="C32" s="114"/>
      <c r="D32" s="114"/>
      <c r="E32" s="114"/>
      <c r="F32" s="114"/>
      <c r="G32" s="114"/>
      <c r="H32" s="114"/>
      <c r="I32" s="114"/>
      <c r="J32" s="119"/>
      <c r="K32" s="114"/>
      <c r="L32" s="114"/>
      <c r="M32" s="114"/>
      <c r="N32" s="114"/>
      <c r="O32" s="114"/>
      <c r="P32" s="114"/>
      <c r="Q32" s="114"/>
      <c r="R32" s="119"/>
      <c r="S32" s="114"/>
      <c r="T32" s="114"/>
      <c r="U32" s="114"/>
      <c r="V32" s="114"/>
      <c r="W32" s="114"/>
      <c r="X32" s="114"/>
      <c r="Y32" s="114"/>
      <c r="Z32" s="120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</row>
    <row r="33" spans="1:67" s="88" customFormat="1" ht="16.5" thickTop="1" x14ac:dyDescent="0.4">
      <c r="B33" s="97"/>
      <c r="C33" s="323" t="s">
        <v>55</v>
      </c>
      <c r="D33" s="324"/>
      <c r="E33" s="324"/>
      <c r="F33" s="324"/>
      <c r="G33" s="324"/>
      <c r="H33" s="324"/>
      <c r="I33" s="325"/>
      <c r="J33" s="98"/>
      <c r="K33" s="323" t="s">
        <v>56</v>
      </c>
      <c r="L33" s="324"/>
      <c r="M33" s="324"/>
      <c r="N33" s="324"/>
      <c r="O33" s="324"/>
      <c r="P33" s="324"/>
      <c r="Q33" s="325"/>
      <c r="R33" s="101"/>
      <c r="S33" s="323" t="s">
        <v>57</v>
      </c>
      <c r="T33" s="324"/>
      <c r="U33" s="324"/>
      <c r="V33" s="324"/>
      <c r="W33" s="324"/>
      <c r="X33" s="324"/>
      <c r="Y33" s="325"/>
      <c r="Z33" s="100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1:67" s="88" customFormat="1" ht="16" x14ac:dyDescent="0.4">
      <c r="B34" s="97"/>
      <c r="C34" s="107" t="s">
        <v>44</v>
      </c>
      <c r="D34" s="108" t="s">
        <v>0</v>
      </c>
      <c r="E34" s="108" t="s">
        <v>1</v>
      </c>
      <c r="F34" s="108" t="s">
        <v>2</v>
      </c>
      <c r="G34" s="108" t="s">
        <v>3</v>
      </c>
      <c r="H34" s="108" t="s">
        <v>4</v>
      </c>
      <c r="I34" s="109" t="s">
        <v>44</v>
      </c>
      <c r="J34" s="98"/>
      <c r="K34" s="107" t="s">
        <v>44</v>
      </c>
      <c r="L34" s="108" t="s">
        <v>0</v>
      </c>
      <c r="M34" s="108" t="s">
        <v>1</v>
      </c>
      <c r="N34" s="108" t="s">
        <v>2</v>
      </c>
      <c r="O34" s="108" t="s">
        <v>3</v>
      </c>
      <c r="P34" s="108" t="s">
        <v>4</v>
      </c>
      <c r="Q34" s="109" t="s">
        <v>44</v>
      </c>
      <c r="R34" s="101"/>
      <c r="S34" s="107" t="s">
        <v>44</v>
      </c>
      <c r="T34" s="108" t="s">
        <v>0</v>
      </c>
      <c r="U34" s="108" t="s">
        <v>1</v>
      </c>
      <c r="V34" s="108" t="s">
        <v>2</v>
      </c>
      <c r="W34" s="108" t="s">
        <v>3</v>
      </c>
      <c r="X34" s="108" t="s">
        <v>4</v>
      </c>
      <c r="Y34" s="109" t="s">
        <v>44</v>
      </c>
      <c r="Z34" s="100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1:67" s="88" customFormat="1" ht="16" x14ac:dyDescent="0.4">
      <c r="B35" s="97"/>
      <c r="C35" s="107"/>
      <c r="D35" s="108"/>
      <c r="E35" s="108"/>
      <c r="F35" s="108"/>
      <c r="G35" s="108">
        <v>1</v>
      </c>
      <c r="H35" s="170">
        <v>2</v>
      </c>
      <c r="I35" s="109">
        <f>H35+1</f>
        <v>3</v>
      </c>
      <c r="J35" s="98"/>
      <c r="K35" s="107"/>
      <c r="L35" s="108"/>
      <c r="M35" s="108"/>
      <c r="N35" s="108"/>
      <c r="O35" s="108"/>
      <c r="P35" s="108"/>
      <c r="Q35" s="109">
        <v>1</v>
      </c>
      <c r="R35" s="101"/>
      <c r="S35" s="107"/>
      <c r="T35" s="108"/>
      <c r="U35" s="108">
        <v>1</v>
      </c>
      <c r="V35" s="108">
        <v>2</v>
      </c>
      <c r="W35" s="108">
        <f>V35+1</f>
        <v>3</v>
      </c>
      <c r="X35" s="108">
        <f t="shared" ref="X35" si="41">W35+1</f>
        <v>4</v>
      </c>
      <c r="Y35" s="109">
        <v>5</v>
      </c>
      <c r="Z35" s="100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s="88" customFormat="1" ht="16" x14ac:dyDescent="0.4">
      <c r="B36" s="97"/>
      <c r="C36" s="107">
        <f>I35+1</f>
        <v>4</v>
      </c>
      <c r="D36" s="108">
        <f>C36+1</f>
        <v>5</v>
      </c>
      <c r="E36" s="108">
        <f t="shared" ref="E36:I36" si="42">D36+1</f>
        <v>6</v>
      </c>
      <c r="F36" s="108">
        <f t="shared" si="42"/>
        <v>7</v>
      </c>
      <c r="G36" s="108">
        <f t="shared" si="42"/>
        <v>8</v>
      </c>
      <c r="H36" s="179">
        <f t="shared" si="42"/>
        <v>9</v>
      </c>
      <c r="I36" s="109">
        <f t="shared" si="42"/>
        <v>10</v>
      </c>
      <c r="J36" s="98"/>
      <c r="K36" s="107">
        <f>Q35+1</f>
        <v>2</v>
      </c>
      <c r="L36" s="108">
        <f>K36+1</f>
        <v>3</v>
      </c>
      <c r="M36" s="108">
        <f t="shared" ref="M36:Q36" si="43">L36+1</f>
        <v>4</v>
      </c>
      <c r="N36" s="108">
        <f t="shared" si="43"/>
        <v>5</v>
      </c>
      <c r="O36" s="108">
        <f t="shared" si="43"/>
        <v>6</v>
      </c>
      <c r="P36" s="108">
        <f t="shared" si="43"/>
        <v>7</v>
      </c>
      <c r="Q36" s="109">
        <f t="shared" si="43"/>
        <v>8</v>
      </c>
      <c r="R36" s="101"/>
      <c r="S36" s="107">
        <f>Y35+1</f>
        <v>6</v>
      </c>
      <c r="T36" s="108">
        <f>S36+1</f>
        <v>7</v>
      </c>
      <c r="U36" s="108">
        <f t="shared" ref="U36:Y36" si="44">T36+1</f>
        <v>8</v>
      </c>
      <c r="V36" s="108">
        <f t="shared" si="44"/>
        <v>9</v>
      </c>
      <c r="W36" s="108">
        <f t="shared" si="44"/>
        <v>10</v>
      </c>
      <c r="X36" s="108">
        <f t="shared" si="44"/>
        <v>11</v>
      </c>
      <c r="Y36" s="109">
        <f t="shared" si="44"/>
        <v>12</v>
      </c>
      <c r="Z36" s="100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s="88" customFormat="1" ht="16" x14ac:dyDescent="0.4">
      <c r="B37" s="97"/>
      <c r="C37" s="107">
        <f t="shared" ref="C37:C38" si="45">I36+1</f>
        <v>11</v>
      </c>
      <c r="D37" s="108">
        <f t="shared" ref="D37:I37" si="46">C37+1</f>
        <v>12</v>
      </c>
      <c r="E37" s="108">
        <f t="shared" si="46"/>
        <v>13</v>
      </c>
      <c r="F37" s="108">
        <f t="shared" si="46"/>
        <v>14</v>
      </c>
      <c r="G37" s="108">
        <f t="shared" si="46"/>
        <v>15</v>
      </c>
      <c r="H37" s="108">
        <f t="shared" si="46"/>
        <v>16</v>
      </c>
      <c r="I37" s="109">
        <f t="shared" si="46"/>
        <v>17</v>
      </c>
      <c r="J37" s="98"/>
      <c r="K37" s="107">
        <f t="shared" ref="K37:K38" si="47">Q36+1</f>
        <v>9</v>
      </c>
      <c r="L37" s="179">
        <f t="shared" ref="L37:Q37" si="48">K37+1</f>
        <v>10</v>
      </c>
      <c r="M37" s="179">
        <f t="shared" si="48"/>
        <v>11</v>
      </c>
      <c r="N37" s="179">
        <f t="shared" si="48"/>
        <v>12</v>
      </c>
      <c r="O37" s="179">
        <f t="shared" si="48"/>
        <v>13</v>
      </c>
      <c r="P37" s="179">
        <f t="shared" si="48"/>
        <v>14</v>
      </c>
      <c r="Q37" s="109">
        <f t="shared" si="48"/>
        <v>15</v>
      </c>
      <c r="R37" s="101"/>
      <c r="S37" s="107">
        <f t="shared" ref="S37:S38" si="49">Y36+1</f>
        <v>13</v>
      </c>
      <c r="T37" s="108">
        <f t="shared" ref="T37:Y37" si="50">S37+1</f>
        <v>14</v>
      </c>
      <c r="U37" s="108">
        <f t="shared" si="50"/>
        <v>15</v>
      </c>
      <c r="V37" s="108">
        <f t="shared" si="50"/>
        <v>16</v>
      </c>
      <c r="W37" s="108">
        <f t="shared" si="50"/>
        <v>17</v>
      </c>
      <c r="X37" s="108">
        <f t="shared" si="50"/>
        <v>18</v>
      </c>
      <c r="Y37" s="109">
        <f t="shared" si="50"/>
        <v>19</v>
      </c>
      <c r="Z37" s="100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s="88" customFormat="1" ht="16" x14ac:dyDescent="0.4">
      <c r="B38" s="97"/>
      <c r="C38" s="107">
        <f t="shared" si="45"/>
        <v>18</v>
      </c>
      <c r="D38" s="108">
        <f t="shared" ref="D38:I38" si="51">C38+1</f>
        <v>19</v>
      </c>
      <c r="E38" s="108">
        <f t="shared" si="51"/>
        <v>20</v>
      </c>
      <c r="F38" s="108">
        <f t="shared" si="51"/>
        <v>21</v>
      </c>
      <c r="G38" s="108">
        <f t="shared" si="51"/>
        <v>22</v>
      </c>
      <c r="H38" s="108">
        <f t="shared" si="51"/>
        <v>23</v>
      </c>
      <c r="I38" s="109">
        <f t="shared" si="51"/>
        <v>24</v>
      </c>
      <c r="J38" s="98"/>
      <c r="K38" s="107">
        <f t="shared" si="47"/>
        <v>16</v>
      </c>
      <c r="L38" s="108">
        <f t="shared" ref="L38:Q38" si="52">K38+1</f>
        <v>17</v>
      </c>
      <c r="M38" s="108">
        <f t="shared" si="52"/>
        <v>18</v>
      </c>
      <c r="N38" s="108">
        <f t="shared" si="52"/>
        <v>19</v>
      </c>
      <c r="O38" s="108">
        <f t="shared" si="52"/>
        <v>20</v>
      </c>
      <c r="P38" s="108">
        <f t="shared" si="52"/>
        <v>21</v>
      </c>
      <c r="Q38" s="109">
        <f t="shared" si="52"/>
        <v>22</v>
      </c>
      <c r="R38" s="101"/>
      <c r="S38" s="107">
        <f t="shared" si="49"/>
        <v>20</v>
      </c>
      <c r="T38" s="108">
        <f t="shared" ref="T38:Y38" si="53">S38+1</f>
        <v>21</v>
      </c>
      <c r="U38" s="108">
        <f t="shared" si="53"/>
        <v>22</v>
      </c>
      <c r="V38" s="108">
        <f t="shared" si="53"/>
        <v>23</v>
      </c>
      <c r="W38" s="108">
        <f t="shared" si="53"/>
        <v>24</v>
      </c>
      <c r="X38" s="108">
        <f t="shared" si="53"/>
        <v>25</v>
      </c>
      <c r="Y38" s="109">
        <f t="shared" si="53"/>
        <v>26</v>
      </c>
      <c r="Z38" s="100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</row>
    <row r="39" spans="1:67" s="88" customFormat="1" ht="16" x14ac:dyDescent="0.4">
      <c r="B39" s="97"/>
      <c r="C39" s="107">
        <v>25</v>
      </c>
      <c r="D39" s="108">
        <v>26</v>
      </c>
      <c r="E39" s="108">
        <v>27</v>
      </c>
      <c r="F39" s="108">
        <v>28</v>
      </c>
      <c r="G39" s="108">
        <v>29</v>
      </c>
      <c r="H39" s="108">
        <v>30</v>
      </c>
      <c r="I39" s="109"/>
      <c r="J39" s="98"/>
      <c r="K39" s="107">
        <v>23</v>
      </c>
      <c r="L39" s="108">
        <v>24</v>
      </c>
      <c r="M39" s="108">
        <v>25</v>
      </c>
      <c r="N39" s="108">
        <v>26</v>
      </c>
      <c r="O39" s="108">
        <v>27</v>
      </c>
      <c r="P39" s="108">
        <v>28</v>
      </c>
      <c r="Q39" s="109">
        <v>29</v>
      </c>
      <c r="R39" s="101"/>
      <c r="S39" s="107">
        <v>27</v>
      </c>
      <c r="T39" s="108">
        <v>28</v>
      </c>
      <c r="U39" s="108">
        <v>29</v>
      </c>
      <c r="V39" s="108">
        <v>30</v>
      </c>
      <c r="W39" s="108"/>
      <c r="X39" s="108"/>
      <c r="Y39" s="109"/>
      <c r="Z39" s="100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</row>
    <row r="40" spans="1:67" s="88" customFormat="1" ht="16" x14ac:dyDescent="0.4">
      <c r="B40" s="97"/>
      <c r="C40" s="107"/>
      <c r="D40" s="108"/>
      <c r="E40" s="108"/>
      <c r="F40" s="108"/>
      <c r="G40" s="108"/>
      <c r="H40" s="108"/>
      <c r="I40" s="109"/>
      <c r="J40" s="98"/>
      <c r="K40" s="107">
        <v>30</v>
      </c>
      <c r="L40" s="108">
        <v>31</v>
      </c>
      <c r="M40" s="108"/>
      <c r="N40" s="108"/>
      <c r="O40" s="108"/>
      <c r="P40" s="108"/>
      <c r="Q40" s="183"/>
      <c r="R40" s="101"/>
      <c r="S40" s="107"/>
      <c r="T40" s="108"/>
      <c r="U40" s="108"/>
      <c r="V40" s="108"/>
      <c r="W40" s="108"/>
      <c r="X40" s="108"/>
      <c r="Y40" s="183"/>
      <c r="Z40" s="100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</row>
    <row r="41" spans="1:67" s="88" customFormat="1" ht="25.5" customHeight="1" thickBot="1" x14ac:dyDescent="0.45"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7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</row>
    <row r="42" spans="1:67" s="96" customFormat="1" ht="15" customHeight="1" thickTop="1" x14ac:dyDescent="0.4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</row>
    <row r="43" spans="1:67" s="135" customFormat="1" ht="20" customHeight="1" x14ac:dyDescent="0.45">
      <c r="B43" s="359">
        <v>2020</v>
      </c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133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</row>
    <row r="44" spans="1:67" s="135" customFormat="1" ht="16" customHeight="1" x14ac:dyDescent="0.45">
      <c r="A44" s="168"/>
      <c r="B44" s="329" t="s">
        <v>106</v>
      </c>
      <c r="C44" s="329"/>
      <c r="D44" s="329"/>
      <c r="E44" s="329"/>
      <c r="F44" s="328" t="s">
        <v>128</v>
      </c>
      <c r="G44" s="328"/>
      <c r="H44" s="328"/>
      <c r="I44" s="328"/>
      <c r="J44" s="328"/>
      <c r="K44" s="328"/>
      <c r="L44" s="328"/>
      <c r="M44" s="328"/>
      <c r="N44" s="166"/>
      <c r="O44" s="168"/>
      <c r="P44" s="329" t="s">
        <v>119</v>
      </c>
      <c r="Q44" s="329"/>
      <c r="R44" s="329"/>
      <c r="S44" s="329"/>
      <c r="T44" s="328" t="s">
        <v>140</v>
      </c>
      <c r="U44" s="328"/>
      <c r="V44" s="328"/>
      <c r="W44" s="328"/>
      <c r="X44" s="328"/>
      <c r="Y44" s="328"/>
      <c r="Z44" s="328"/>
      <c r="AA44" s="328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</row>
    <row r="45" spans="1:67" s="135" customFormat="1" ht="19.5" customHeight="1" x14ac:dyDescent="0.45">
      <c r="A45" s="168"/>
      <c r="B45" s="329"/>
      <c r="C45" s="329"/>
      <c r="D45" s="329"/>
      <c r="E45" s="329"/>
      <c r="F45" s="328"/>
      <c r="G45" s="328"/>
      <c r="H45" s="328"/>
      <c r="I45" s="328"/>
      <c r="J45" s="328"/>
      <c r="K45" s="328"/>
      <c r="L45" s="328"/>
      <c r="M45" s="328"/>
      <c r="N45" s="166"/>
      <c r="O45" s="168"/>
      <c r="P45" s="328" t="s">
        <v>129</v>
      </c>
      <c r="Q45" s="328"/>
      <c r="R45" s="328"/>
      <c r="S45" s="328"/>
      <c r="T45" s="328" t="s">
        <v>101</v>
      </c>
      <c r="U45" s="328"/>
      <c r="V45" s="328"/>
      <c r="W45" s="328"/>
      <c r="X45" s="328"/>
      <c r="Y45" s="328"/>
      <c r="Z45" s="328"/>
      <c r="AA45" s="328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</row>
    <row r="46" spans="1:67" s="135" customFormat="1" ht="20.5" customHeight="1" x14ac:dyDescent="0.45">
      <c r="A46" s="168"/>
      <c r="B46" s="327" t="s">
        <v>107</v>
      </c>
      <c r="C46" s="327"/>
      <c r="D46" s="327"/>
      <c r="E46" s="327"/>
      <c r="F46" s="330" t="s">
        <v>108</v>
      </c>
      <c r="G46" s="330"/>
      <c r="H46" s="330"/>
      <c r="I46" s="330"/>
      <c r="J46" s="330"/>
      <c r="K46" s="330"/>
      <c r="L46" s="330"/>
      <c r="M46" s="330"/>
      <c r="N46" s="166"/>
      <c r="O46" s="168"/>
      <c r="P46" s="329" t="s">
        <v>120</v>
      </c>
      <c r="Q46" s="329"/>
      <c r="R46" s="329"/>
      <c r="S46" s="329"/>
      <c r="T46" s="328" t="s">
        <v>102</v>
      </c>
      <c r="U46" s="328"/>
      <c r="V46" s="328"/>
      <c r="W46" s="328"/>
      <c r="X46" s="328"/>
      <c r="Y46" s="328"/>
      <c r="Z46" s="328"/>
      <c r="AA46" s="328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</row>
    <row r="47" spans="1:67" s="135" customFormat="1" ht="14" customHeight="1" x14ac:dyDescent="0.45">
      <c r="A47" s="168"/>
      <c r="B47" s="329"/>
      <c r="C47" s="329"/>
      <c r="D47" s="329"/>
      <c r="E47" s="329"/>
      <c r="F47" s="328" t="s">
        <v>95</v>
      </c>
      <c r="G47" s="328"/>
      <c r="H47" s="328"/>
      <c r="I47" s="328"/>
      <c r="J47" s="328"/>
      <c r="K47" s="328"/>
      <c r="L47" s="328"/>
      <c r="M47" s="328"/>
      <c r="N47" s="166"/>
      <c r="O47" s="168"/>
      <c r="P47" s="328" t="s">
        <v>121</v>
      </c>
      <c r="Q47" s="328"/>
      <c r="R47" s="328"/>
      <c r="S47" s="328"/>
      <c r="T47" s="328" t="s">
        <v>103</v>
      </c>
      <c r="U47" s="328"/>
      <c r="V47" s="328"/>
      <c r="W47" s="328"/>
      <c r="X47" s="328"/>
      <c r="Y47" s="328"/>
      <c r="Z47" s="328"/>
      <c r="AA47" s="328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</row>
    <row r="48" spans="1:67" s="135" customFormat="1" ht="0.5" customHeight="1" x14ac:dyDescent="0.45">
      <c r="A48" s="168"/>
      <c r="B48" s="329"/>
      <c r="C48" s="329"/>
      <c r="D48" s="329"/>
      <c r="E48" s="329"/>
      <c r="F48" s="328"/>
      <c r="G48" s="328"/>
      <c r="H48" s="328"/>
      <c r="I48" s="328"/>
      <c r="J48" s="328"/>
      <c r="K48" s="328"/>
      <c r="L48" s="328"/>
      <c r="M48" s="328"/>
      <c r="N48" s="166"/>
      <c r="O48" s="168"/>
      <c r="P48" s="328" t="s">
        <v>100</v>
      </c>
      <c r="Q48" s="328"/>
      <c r="R48" s="328"/>
      <c r="S48" s="328"/>
      <c r="T48" s="328" t="s">
        <v>81</v>
      </c>
      <c r="U48" s="328"/>
      <c r="V48" s="328"/>
      <c r="W48" s="328"/>
      <c r="X48" s="328"/>
      <c r="Y48" s="328"/>
      <c r="Z48" s="328"/>
      <c r="AA48" s="328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</row>
    <row r="49" spans="1:67" s="135" customFormat="1" ht="13" customHeight="1" x14ac:dyDescent="0.45">
      <c r="A49" s="168"/>
      <c r="B49" s="327" t="s">
        <v>109</v>
      </c>
      <c r="C49" s="327"/>
      <c r="D49" s="327"/>
      <c r="E49" s="327"/>
      <c r="F49" s="361" t="s">
        <v>96</v>
      </c>
      <c r="G49" s="361"/>
      <c r="H49" s="361"/>
      <c r="I49" s="361"/>
      <c r="J49" s="361"/>
      <c r="K49" s="361"/>
      <c r="L49" s="361"/>
      <c r="M49" s="361"/>
      <c r="N49" s="166"/>
      <c r="O49" s="168"/>
      <c r="P49" s="365" t="s">
        <v>122</v>
      </c>
      <c r="Q49" s="365"/>
      <c r="R49" s="365"/>
      <c r="S49" s="365"/>
      <c r="T49" s="328" t="s">
        <v>104</v>
      </c>
      <c r="U49" s="328"/>
      <c r="V49" s="328"/>
      <c r="W49" s="328"/>
      <c r="X49" s="328"/>
      <c r="Y49" s="328"/>
      <c r="Z49" s="328"/>
      <c r="AA49" s="328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</row>
    <row r="50" spans="1:67" s="135" customFormat="1" ht="15.5" customHeight="1" x14ac:dyDescent="0.45">
      <c r="A50" s="168"/>
      <c r="B50" s="327" t="s">
        <v>110</v>
      </c>
      <c r="C50" s="327"/>
      <c r="D50" s="327"/>
      <c r="E50" s="327"/>
      <c r="F50" s="330" t="s">
        <v>139</v>
      </c>
      <c r="G50" s="330"/>
      <c r="H50" s="330"/>
      <c r="I50" s="330"/>
      <c r="J50" s="330"/>
      <c r="K50" s="330"/>
      <c r="L50" s="330"/>
      <c r="M50" s="330"/>
      <c r="N50" s="166"/>
      <c r="O50" s="337" t="s">
        <v>126</v>
      </c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</row>
    <row r="51" spans="1:67" s="135" customFormat="1" ht="15.5" customHeight="1" x14ac:dyDescent="0.45">
      <c r="A51" s="168"/>
      <c r="B51" s="327" t="s">
        <v>111</v>
      </c>
      <c r="C51" s="327"/>
      <c r="D51" s="327"/>
      <c r="E51" s="327"/>
      <c r="F51" s="352" t="s">
        <v>65</v>
      </c>
      <c r="G51" s="352"/>
      <c r="H51" s="352"/>
      <c r="I51" s="352"/>
      <c r="J51" s="352"/>
      <c r="K51" s="352"/>
      <c r="L51" s="352"/>
      <c r="M51" s="352"/>
      <c r="N51" s="166"/>
      <c r="O51" s="338" t="s">
        <v>123</v>
      </c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</row>
    <row r="52" spans="1:67" s="135" customFormat="1" ht="15.5" customHeight="1" x14ac:dyDescent="0.45">
      <c r="A52" s="168"/>
      <c r="B52" s="327" t="s">
        <v>62</v>
      </c>
      <c r="C52" s="327"/>
      <c r="D52" s="327"/>
      <c r="E52" s="327"/>
      <c r="F52" s="350" t="s">
        <v>127</v>
      </c>
      <c r="G52" s="350"/>
      <c r="H52" s="350"/>
      <c r="I52" s="350"/>
      <c r="J52" s="350"/>
      <c r="K52" s="350"/>
      <c r="L52" s="350"/>
      <c r="M52" s="350"/>
      <c r="N52" s="167"/>
      <c r="O52" s="340" t="s">
        <v>130</v>
      </c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</row>
    <row r="53" spans="1:67" s="135" customFormat="1" ht="14.5" customHeight="1" x14ac:dyDescent="0.45">
      <c r="A53" s="168"/>
      <c r="B53" s="329" t="s">
        <v>97</v>
      </c>
      <c r="C53" s="329"/>
      <c r="D53" s="329"/>
      <c r="E53" s="329"/>
      <c r="F53" s="328" t="s">
        <v>135</v>
      </c>
      <c r="G53" s="328"/>
      <c r="H53" s="328"/>
      <c r="I53" s="328"/>
      <c r="J53" s="328"/>
      <c r="K53" s="328"/>
      <c r="L53" s="328"/>
      <c r="M53" s="328"/>
      <c r="N53" s="166"/>
      <c r="O53" s="363" t="s">
        <v>124</v>
      </c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</row>
    <row r="54" spans="1:67" s="135" customFormat="1" ht="16" customHeight="1" x14ac:dyDescent="0.45">
      <c r="A54" s="168"/>
      <c r="B54" s="329" t="s">
        <v>112</v>
      </c>
      <c r="C54" s="329"/>
      <c r="D54" s="329"/>
      <c r="E54" s="329"/>
      <c r="F54" s="328" t="s">
        <v>136</v>
      </c>
      <c r="G54" s="328"/>
      <c r="H54" s="328"/>
      <c r="I54" s="328"/>
      <c r="J54" s="328"/>
      <c r="K54" s="328"/>
      <c r="L54" s="328"/>
      <c r="M54" s="328"/>
      <c r="N54" s="166"/>
      <c r="O54" s="364" t="s">
        <v>125</v>
      </c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</row>
    <row r="55" spans="1:67" s="135" customFormat="1" ht="14.5" customHeight="1" x14ac:dyDescent="0.45">
      <c r="A55" s="168"/>
      <c r="B55" s="327" t="s">
        <v>113</v>
      </c>
      <c r="C55" s="327"/>
      <c r="D55" s="327"/>
      <c r="E55" s="327"/>
      <c r="F55" s="330" t="s">
        <v>98</v>
      </c>
      <c r="G55" s="330"/>
      <c r="H55" s="330"/>
      <c r="I55" s="330"/>
      <c r="J55" s="330"/>
      <c r="K55" s="330"/>
      <c r="L55" s="330"/>
      <c r="M55" s="330"/>
      <c r="N55" s="166"/>
      <c r="O55" s="342" t="s">
        <v>131</v>
      </c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</row>
    <row r="56" spans="1:67" s="135" customFormat="1" ht="13" customHeight="1" x14ac:dyDescent="0.45">
      <c r="A56" s="168"/>
      <c r="B56" s="327" t="s">
        <v>69</v>
      </c>
      <c r="C56" s="327"/>
      <c r="D56" s="327"/>
      <c r="E56" s="327"/>
      <c r="F56" s="330" t="s">
        <v>70</v>
      </c>
      <c r="G56" s="330"/>
      <c r="H56" s="330"/>
      <c r="I56" s="330"/>
      <c r="J56" s="330"/>
      <c r="K56" s="330"/>
      <c r="L56" s="330"/>
      <c r="M56" s="330"/>
      <c r="N56" s="166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</row>
    <row r="57" spans="1:67" s="362" customFormat="1" ht="13" customHeight="1" x14ac:dyDescent="0.25">
      <c r="A57" s="362" t="s">
        <v>137</v>
      </c>
    </row>
    <row r="58" spans="1:67" s="135" customFormat="1" ht="12.5" customHeight="1" x14ac:dyDescent="0.45">
      <c r="A58" s="168"/>
      <c r="B58" s="329" t="s">
        <v>132</v>
      </c>
      <c r="C58" s="329"/>
      <c r="D58" s="329"/>
      <c r="E58" s="329"/>
      <c r="F58" s="328" t="s">
        <v>133</v>
      </c>
      <c r="G58" s="328"/>
      <c r="H58" s="328"/>
      <c r="I58" s="328"/>
      <c r="J58" s="328"/>
      <c r="K58" s="328"/>
      <c r="L58" s="328"/>
      <c r="M58" s="328"/>
      <c r="N58" s="16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</row>
    <row r="59" spans="1:67" s="135" customFormat="1" ht="14" customHeight="1" x14ac:dyDescent="0.45">
      <c r="A59" s="351">
        <v>2021</v>
      </c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166"/>
      <c r="O59" s="343" t="s">
        <v>89</v>
      </c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</row>
    <row r="60" spans="1:67" s="96" customFormat="1" ht="12" customHeight="1" x14ac:dyDescent="0.4">
      <c r="A60" s="168"/>
      <c r="B60" s="327" t="s">
        <v>114</v>
      </c>
      <c r="C60" s="327"/>
      <c r="D60" s="327"/>
      <c r="E60" s="327"/>
      <c r="F60" s="330" t="s">
        <v>99</v>
      </c>
      <c r="G60" s="330"/>
      <c r="H60" s="330"/>
      <c r="I60" s="330"/>
      <c r="J60" s="330"/>
      <c r="K60" s="330"/>
      <c r="L60" s="330"/>
      <c r="M60" s="330"/>
      <c r="N60" s="166"/>
      <c r="O60" s="344" t="s">
        <v>93</v>
      </c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</row>
    <row r="61" spans="1:67" s="96" customFormat="1" ht="12" customHeight="1" x14ac:dyDescent="0.4">
      <c r="A61" s="168"/>
      <c r="B61" s="176" t="s">
        <v>116</v>
      </c>
      <c r="C61" s="176"/>
      <c r="D61" s="176"/>
      <c r="E61" s="176"/>
      <c r="F61" s="177" t="s">
        <v>134</v>
      </c>
      <c r="G61" s="177"/>
      <c r="H61" s="177"/>
      <c r="I61" s="177"/>
      <c r="J61" s="177"/>
      <c r="K61" s="177"/>
      <c r="L61" s="177"/>
      <c r="M61" s="177"/>
      <c r="N61" s="166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</row>
    <row r="62" spans="1:67" s="96" customFormat="1" ht="11.5" customHeight="1" x14ac:dyDescent="0.4">
      <c r="A62" s="168"/>
      <c r="B62" s="329" t="s">
        <v>115</v>
      </c>
      <c r="C62" s="329"/>
      <c r="D62" s="329"/>
      <c r="E62" s="329"/>
      <c r="F62" s="328" t="s">
        <v>138</v>
      </c>
      <c r="G62" s="328"/>
      <c r="H62" s="328"/>
      <c r="I62" s="328"/>
      <c r="J62" s="328"/>
      <c r="K62" s="328"/>
      <c r="L62" s="328"/>
      <c r="M62" s="328"/>
      <c r="N62" s="167"/>
      <c r="O62" s="344" t="s">
        <v>90</v>
      </c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</row>
    <row r="63" spans="1:67" s="96" customFormat="1" ht="14" customHeight="1" x14ac:dyDescent="0.4">
      <c r="A63" s="168"/>
      <c r="B63" s="329" t="s">
        <v>117</v>
      </c>
      <c r="C63" s="329"/>
      <c r="D63" s="329"/>
      <c r="E63" s="329"/>
      <c r="F63" s="361" t="s">
        <v>75</v>
      </c>
      <c r="G63" s="361"/>
      <c r="H63" s="361"/>
      <c r="I63" s="361"/>
      <c r="J63" s="361"/>
      <c r="K63" s="361"/>
      <c r="L63" s="361"/>
      <c r="M63" s="361"/>
      <c r="N63" s="167"/>
      <c r="O63" s="344" t="s">
        <v>91</v>
      </c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</row>
    <row r="64" spans="1:67" s="96" customFormat="1" ht="13" customHeight="1" x14ac:dyDescent="0.4">
      <c r="A64" s="169"/>
      <c r="B64" s="337" t="s">
        <v>118</v>
      </c>
      <c r="C64" s="337"/>
      <c r="D64" s="337"/>
      <c r="E64" s="337"/>
      <c r="F64" s="337" t="s">
        <v>26</v>
      </c>
      <c r="G64" s="337"/>
      <c r="H64" s="337"/>
      <c r="I64" s="337"/>
      <c r="J64" s="337"/>
      <c r="K64" s="337"/>
      <c r="L64" s="337"/>
      <c r="M64" s="337"/>
      <c r="N64" s="167"/>
      <c r="O64" s="344" t="s">
        <v>92</v>
      </c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</row>
    <row r="65" spans="2:67" s="96" customFormat="1" ht="12.5" customHeight="1" x14ac:dyDescent="0.4">
      <c r="N65" s="167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</row>
    <row r="66" spans="2:67" s="96" customFormat="1" ht="14" customHeight="1" x14ac:dyDescent="0.4">
      <c r="N66" s="167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</row>
    <row r="67" spans="2:67" s="96" customFormat="1" ht="12" customHeight="1" x14ac:dyDescent="0.4">
      <c r="N67" s="167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</row>
    <row r="68" spans="2:67" s="96" customFormat="1" ht="12.5" customHeight="1" x14ac:dyDescent="0.4">
      <c r="N68" s="167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</row>
    <row r="69" spans="2:67" s="96" customFormat="1" ht="12" customHeight="1" x14ac:dyDescent="0.4">
      <c r="N69" s="167"/>
      <c r="O69" s="345"/>
      <c r="P69" s="345"/>
      <c r="Q69" s="345"/>
      <c r="R69" s="345"/>
      <c r="S69" s="345"/>
      <c r="T69" s="345"/>
      <c r="U69" s="345"/>
      <c r="V69" s="345"/>
      <c r="W69" s="345"/>
      <c r="X69" s="345"/>
      <c r="Y69" s="345"/>
      <c r="Z69" s="345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</row>
    <row r="70" spans="2:67" s="96" customFormat="1" ht="13" customHeight="1" x14ac:dyDescent="0.4">
      <c r="N70" s="167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</row>
    <row r="71" spans="2:67" s="96" customFormat="1" ht="15" customHeight="1" x14ac:dyDescent="0.4"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99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</row>
    <row r="72" spans="2:67" s="96" customFormat="1" ht="15" customHeight="1" x14ac:dyDescent="0.4"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99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</row>
    <row r="73" spans="2:67" s="96" customFormat="1" ht="15" customHeight="1" x14ac:dyDescent="0.4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</row>
    <row r="74" spans="2:67" s="96" customFormat="1" ht="15" customHeight="1" x14ac:dyDescent="0.4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</row>
    <row r="75" spans="2:67" s="96" customFormat="1" ht="15" customHeight="1" x14ac:dyDescent="0.4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</row>
    <row r="76" spans="2:67" s="96" customFormat="1" ht="15" customHeight="1" x14ac:dyDescent="0.4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</row>
    <row r="77" spans="2:67" s="96" customFormat="1" ht="15" customHeight="1" x14ac:dyDescent="0.4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</row>
    <row r="78" spans="2:67" s="96" customFormat="1" ht="15" customHeight="1" x14ac:dyDescent="0.4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</row>
    <row r="79" spans="2:67" s="96" customFormat="1" ht="15" customHeight="1" x14ac:dyDescent="0.4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</row>
    <row r="80" spans="2:67" s="96" customFormat="1" ht="15" customHeight="1" x14ac:dyDescent="0.4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</row>
    <row r="81" spans="1:68" s="96" customFormat="1" ht="15" customHeight="1" x14ac:dyDescent="0.4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</row>
    <row r="82" spans="1:68" s="96" customFormat="1" ht="15" customHeight="1" x14ac:dyDescent="0.4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</row>
    <row r="83" spans="1:68" s="96" customFormat="1" ht="15" customHeight="1" x14ac:dyDescent="0.4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</row>
    <row r="84" spans="1:68" s="96" customFormat="1" ht="15" customHeight="1" x14ac:dyDescent="0.4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</row>
    <row r="85" spans="1:68" s="96" customFormat="1" ht="15" customHeight="1" x14ac:dyDescent="0.4">
      <c r="A85" s="90"/>
      <c r="B85" s="90"/>
      <c r="C85" s="90"/>
      <c r="D85" s="91"/>
      <c r="E85" s="92"/>
      <c r="F85" s="334"/>
      <c r="G85" s="334"/>
      <c r="H85" s="334"/>
      <c r="I85" s="334"/>
      <c r="J85" s="334"/>
      <c r="K85" s="334"/>
      <c r="L85" s="334"/>
      <c r="M85" s="334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</row>
    <row r="86" spans="1:68" s="90" customFormat="1" ht="15" customHeight="1" x14ac:dyDescent="0.3">
      <c r="D86" s="91"/>
      <c r="E86" s="92"/>
      <c r="F86" s="334"/>
      <c r="G86" s="334"/>
      <c r="H86" s="334"/>
      <c r="I86" s="334"/>
      <c r="J86" s="334"/>
      <c r="K86" s="334"/>
      <c r="L86" s="334"/>
      <c r="M86" s="334"/>
      <c r="N86" s="92"/>
      <c r="O86" s="92"/>
      <c r="P86" s="92"/>
      <c r="Q86" s="92"/>
      <c r="R86" s="92"/>
      <c r="S86" s="91"/>
      <c r="T86" s="335" t="s">
        <v>17</v>
      </c>
      <c r="U86" s="332"/>
      <c r="V86" s="332"/>
      <c r="W86" s="331">
        <v>42228</v>
      </c>
      <c r="X86" s="331"/>
      <c r="Y86" s="331"/>
      <c r="Z86" s="331"/>
      <c r="AA86" s="93"/>
      <c r="AB86" s="331">
        <v>42286</v>
      </c>
      <c r="AC86" s="332"/>
      <c r="AD86" s="332"/>
      <c r="AE86" s="332"/>
      <c r="AF86" s="332">
        <v>41</v>
      </c>
      <c r="AG86" s="332"/>
      <c r="AH86" s="333"/>
      <c r="AI86" s="91"/>
      <c r="AJ86" s="335" t="s">
        <v>18</v>
      </c>
      <c r="AK86" s="332"/>
      <c r="AL86" s="332"/>
      <c r="AM86" s="331">
        <v>42374</v>
      </c>
      <c r="AN86" s="331"/>
      <c r="AO86" s="331"/>
      <c r="AP86" s="331"/>
      <c r="AQ86" s="93"/>
      <c r="AR86" s="331">
        <v>42440</v>
      </c>
      <c r="AS86" s="332"/>
      <c r="AT86" s="332"/>
      <c r="AU86" s="332"/>
      <c r="AV86" s="332">
        <v>47</v>
      </c>
      <c r="AW86" s="332"/>
      <c r="AX86" s="333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</row>
    <row r="87" spans="1:68" s="90" customFormat="1" ht="14" x14ac:dyDescent="0.3">
      <c r="D87" s="91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1"/>
      <c r="T87" s="335" t="s">
        <v>20</v>
      </c>
      <c r="U87" s="332"/>
      <c r="V87" s="332"/>
      <c r="W87" s="331">
        <v>42289</v>
      </c>
      <c r="X87" s="331"/>
      <c r="Y87" s="331"/>
      <c r="Z87" s="331"/>
      <c r="AA87" s="93"/>
      <c r="AB87" s="331">
        <v>42356</v>
      </c>
      <c r="AC87" s="332"/>
      <c r="AD87" s="332"/>
      <c r="AE87" s="332"/>
      <c r="AF87" s="332">
        <v>45</v>
      </c>
      <c r="AG87" s="332"/>
      <c r="AH87" s="333"/>
      <c r="AI87" s="91"/>
      <c r="AJ87" s="335" t="s">
        <v>21</v>
      </c>
      <c r="AK87" s="332"/>
      <c r="AL87" s="332"/>
      <c r="AM87" s="331">
        <v>42443</v>
      </c>
      <c r="AN87" s="331"/>
      <c r="AO87" s="331"/>
      <c r="AP87" s="331"/>
      <c r="AQ87" s="93"/>
      <c r="AR87" s="331">
        <v>42510</v>
      </c>
      <c r="AS87" s="332"/>
      <c r="AT87" s="332"/>
      <c r="AU87" s="332"/>
      <c r="AV87" s="332">
        <v>44</v>
      </c>
      <c r="AW87" s="332"/>
      <c r="AX87" s="333"/>
      <c r="AY87" s="91"/>
      <c r="AZ87" s="91"/>
      <c r="BA87" s="91"/>
      <c r="BB87" s="91"/>
      <c r="BC87" s="91"/>
      <c r="BD87" s="91"/>
      <c r="BE87" s="91"/>
      <c r="BF87" s="91"/>
      <c r="BG87" s="344"/>
      <c r="BH87" s="344"/>
      <c r="BI87" s="91"/>
      <c r="BJ87" s="91"/>
      <c r="BK87" s="91"/>
      <c r="BL87" s="91"/>
      <c r="BM87" s="91"/>
      <c r="BN87" s="91"/>
      <c r="BO87" s="91"/>
    </row>
    <row r="88" spans="1:68" s="90" customFormat="1" ht="14.5" thickBot="1" x14ac:dyDescent="0.35">
      <c r="D88" s="91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1"/>
      <c r="T88" s="346" t="s">
        <v>22</v>
      </c>
      <c r="U88" s="347"/>
      <c r="V88" s="347"/>
      <c r="W88" s="347"/>
      <c r="X88" s="347"/>
      <c r="Y88" s="347"/>
      <c r="Z88" s="347"/>
      <c r="AA88" s="347"/>
      <c r="AB88" s="347"/>
      <c r="AC88" s="347"/>
      <c r="AD88" s="347"/>
      <c r="AE88" s="347"/>
      <c r="AF88" s="348">
        <f>AF86+AF87</f>
        <v>86</v>
      </c>
      <c r="AG88" s="348"/>
      <c r="AH88" s="349"/>
      <c r="AI88" s="91"/>
      <c r="AJ88" s="346" t="s">
        <v>23</v>
      </c>
      <c r="AK88" s="347"/>
      <c r="AL88" s="347"/>
      <c r="AM88" s="347"/>
      <c r="AN88" s="347"/>
      <c r="AO88" s="347"/>
      <c r="AP88" s="347"/>
      <c r="AQ88" s="347"/>
      <c r="AR88" s="347"/>
      <c r="AS88" s="347"/>
      <c r="AT88" s="347"/>
      <c r="AU88" s="347"/>
      <c r="AV88" s="348">
        <f>AV86+AV87</f>
        <v>91</v>
      </c>
      <c r="AW88" s="348"/>
      <c r="AX88" s="349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</row>
    <row r="89" spans="1:68" s="90" customFormat="1" ht="14.5" thickTop="1" x14ac:dyDescent="0.3">
      <c r="D89" s="91"/>
      <c r="E89" s="165"/>
      <c r="F89" s="165"/>
      <c r="G89" s="165"/>
      <c r="H89" s="165"/>
      <c r="I89" s="165"/>
      <c r="J89" s="165"/>
      <c r="K89" s="165"/>
      <c r="L89" s="165"/>
      <c r="M89" s="165"/>
      <c r="N89" s="92"/>
      <c r="O89" s="92"/>
      <c r="P89" s="92"/>
      <c r="Q89" s="92"/>
      <c r="R89" s="92"/>
      <c r="S89" s="91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1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</row>
    <row r="90" spans="1:68" s="90" customFormat="1" ht="39.75" customHeight="1" x14ac:dyDescent="0.3">
      <c r="A90" s="95"/>
      <c r="B90" s="95"/>
      <c r="C90" s="95"/>
      <c r="E90" s="95"/>
      <c r="F90" s="95"/>
      <c r="G90" s="95"/>
      <c r="H90" s="95"/>
      <c r="I90" s="95"/>
      <c r="J90" s="95"/>
      <c r="K90" s="95"/>
      <c r="L90" s="95"/>
      <c r="M90" s="95"/>
      <c r="N90" s="165"/>
      <c r="O90" s="165"/>
      <c r="P90" s="165"/>
      <c r="Q90" s="165"/>
      <c r="R90" s="165"/>
      <c r="S90" s="165"/>
      <c r="T90" s="353" t="s">
        <v>43</v>
      </c>
      <c r="U90" s="353"/>
      <c r="V90" s="353"/>
      <c r="W90" s="353"/>
      <c r="X90" s="353"/>
      <c r="Y90" s="353"/>
      <c r="Z90" s="353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3"/>
      <c r="AL90" s="353"/>
      <c r="AM90" s="353"/>
      <c r="AN90" s="353"/>
      <c r="AO90" s="353"/>
      <c r="AP90" s="353"/>
      <c r="AQ90" s="353"/>
      <c r="AR90" s="353"/>
      <c r="AS90" s="353"/>
      <c r="AT90" s="353"/>
      <c r="AU90" s="353"/>
      <c r="AV90" s="353"/>
      <c r="AW90" s="353"/>
      <c r="AX90" s="353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</row>
    <row r="91" spans="1:68" s="95" customFormat="1" ht="14" x14ac:dyDescent="0.3">
      <c r="D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</row>
    <row r="92" spans="1:68" s="95" customFormat="1" ht="14" x14ac:dyDescent="0.3">
      <c r="D92" s="90"/>
      <c r="E92" s="354">
        <v>177</v>
      </c>
      <c r="F92" s="354"/>
      <c r="I92" s="95" t="s">
        <v>24</v>
      </c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</row>
    <row r="93" spans="1:68" s="95" customFormat="1" ht="14" x14ac:dyDescent="0.3">
      <c r="D93" s="90"/>
      <c r="R93" s="90"/>
      <c r="S93" s="90"/>
      <c r="AI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</row>
    <row r="94" spans="1:68" s="95" customFormat="1" ht="14" x14ac:dyDescent="0.3">
      <c r="D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</row>
    <row r="95" spans="1:68" s="95" customFormat="1" ht="14" x14ac:dyDescent="0.3">
      <c r="D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</row>
    <row r="96" spans="1:68" s="95" customFormat="1" ht="14" x14ac:dyDescent="0.3">
      <c r="D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</row>
    <row r="97" spans="4:68" s="95" customFormat="1" ht="14" x14ac:dyDescent="0.3">
      <c r="D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</row>
    <row r="98" spans="4:68" s="95" customFormat="1" ht="14" x14ac:dyDescent="0.3">
      <c r="D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</row>
    <row r="99" spans="4:68" s="95" customFormat="1" ht="14" x14ac:dyDescent="0.3">
      <c r="D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</row>
    <row r="100" spans="4:68" s="95" customFormat="1" ht="14" x14ac:dyDescent="0.3">
      <c r="D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</row>
    <row r="101" spans="4:68" s="95" customFormat="1" ht="14" x14ac:dyDescent="0.3">
      <c r="D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</row>
    <row r="102" spans="4:68" s="95" customFormat="1" ht="14" x14ac:dyDescent="0.3">
      <c r="D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</row>
    <row r="103" spans="4:68" s="95" customFormat="1" ht="14" x14ac:dyDescent="0.3">
      <c r="D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</row>
    <row r="104" spans="4:68" s="95" customFormat="1" ht="14" x14ac:dyDescent="0.3">
      <c r="D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</row>
    <row r="105" spans="4:68" s="95" customFormat="1" ht="14" x14ac:dyDescent="0.3">
      <c r="D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</row>
    <row r="106" spans="4:68" s="95" customFormat="1" ht="14" x14ac:dyDescent="0.3">
      <c r="D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</row>
    <row r="107" spans="4:68" s="95" customFormat="1" ht="14" x14ac:dyDescent="0.3">
      <c r="D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</row>
    <row r="108" spans="4:68" s="95" customFormat="1" ht="14" x14ac:dyDescent="0.3">
      <c r="D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</row>
    <row r="109" spans="4:68" s="95" customFormat="1" ht="14" x14ac:dyDescent="0.3">
      <c r="D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</row>
    <row r="110" spans="4:68" s="95" customFormat="1" ht="14" x14ac:dyDescent="0.3">
      <c r="D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</row>
    <row r="111" spans="4:68" s="95" customFormat="1" ht="14" x14ac:dyDescent="0.3">
      <c r="D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</row>
    <row r="112" spans="4:68" s="95" customFormat="1" ht="14" x14ac:dyDescent="0.3">
      <c r="D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</row>
    <row r="113" spans="4:68" s="95" customFormat="1" ht="14" x14ac:dyDescent="0.3">
      <c r="D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</row>
    <row r="114" spans="4:68" s="95" customFormat="1" ht="14" x14ac:dyDescent="0.3">
      <c r="D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</row>
    <row r="115" spans="4:68" s="95" customFormat="1" ht="14" x14ac:dyDescent="0.3">
      <c r="D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</row>
    <row r="116" spans="4:68" s="95" customFormat="1" ht="14" x14ac:dyDescent="0.3">
      <c r="D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</row>
    <row r="117" spans="4:68" s="95" customFormat="1" ht="14" x14ac:dyDescent="0.3">
      <c r="D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</row>
    <row r="118" spans="4:68" s="95" customFormat="1" ht="14" x14ac:dyDescent="0.3">
      <c r="D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</row>
    <row r="119" spans="4:68" s="95" customFormat="1" ht="14" x14ac:dyDescent="0.3">
      <c r="D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</row>
    <row r="120" spans="4:68" s="95" customFormat="1" ht="14" x14ac:dyDescent="0.3">
      <c r="D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</row>
    <row r="121" spans="4:68" s="95" customFormat="1" ht="14" x14ac:dyDescent="0.3">
      <c r="D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</row>
    <row r="122" spans="4:68" s="95" customFormat="1" ht="14" x14ac:dyDescent="0.3">
      <c r="D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</row>
    <row r="123" spans="4:68" s="95" customFormat="1" ht="14" x14ac:dyDescent="0.3">
      <c r="D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</row>
    <row r="124" spans="4:68" s="95" customFormat="1" ht="14" x14ac:dyDescent="0.3">
      <c r="D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</row>
    <row r="125" spans="4:68" s="95" customFormat="1" ht="14" x14ac:dyDescent="0.3">
      <c r="D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</row>
    <row r="126" spans="4:68" s="95" customFormat="1" ht="14" x14ac:dyDescent="0.3">
      <c r="D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</row>
    <row r="127" spans="4:68" s="95" customFormat="1" ht="14" x14ac:dyDescent="0.3">
      <c r="D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</row>
    <row r="128" spans="4:68" s="95" customFormat="1" ht="14" x14ac:dyDescent="0.3">
      <c r="D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</row>
    <row r="129" spans="4:68" s="95" customFormat="1" ht="14" x14ac:dyDescent="0.3">
      <c r="D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</row>
    <row r="130" spans="4:68" s="95" customFormat="1" ht="14" x14ac:dyDescent="0.3">
      <c r="D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</row>
    <row r="131" spans="4:68" s="95" customFormat="1" ht="14" x14ac:dyDescent="0.3">
      <c r="D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</row>
    <row r="132" spans="4:68" s="95" customFormat="1" ht="14" x14ac:dyDescent="0.3">
      <c r="D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</row>
    <row r="133" spans="4:68" s="95" customFormat="1" ht="14" x14ac:dyDescent="0.3">
      <c r="D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</row>
    <row r="134" spans="4:68" s="95" customFormat="1" ht="14" x14ac:dyDescent="0.3">
      <c r="D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</row>
    <row r="135" spans="4:68" s="95" customFormat="1" ht="14" x14ac:dyDescent="0.3">
      <c r="D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</row>
    <row r="136" spans="4:68" s="95" customFormat="1" ht="14" x14ac:dyDescent="0.3">
      <c r="D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</row>
    <row r="137" spans="4:68" s="95" customFormat="1" ht="14" x14ac:dyDescent="0.3">
      <c r="D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</row>
    <row r="138" spans="4:68" s="95" customFormat="1" ht="14" x14ac:dyDescent="0.3">
      <c r="D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</row>
    <row r="139" spans="4:68" s="95" customFormat="1" ht="14" x14ac:dyDescent="0.3">
      <c r="D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</row>
    <row r="140" spans="4:68" s="95" customFormat="1" ht="14" x14ac:dyDescent="0.3">
      <c r="D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</row>
    <row r="141" spans="4:68" s="95" customFormat="1" ht="14" x14ac:dyDescent="0.3">
      <c r="D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</row>
    <row r="142" spans="4:68" s="95" customFormat="1" ht="14" x14ac:dyDescent="0.3">
      <c r="D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</row>
    <row r="143" spans="4:68" s="95" customFormat="1" ht="14" x14ac:dyDescent="0.3">
      <c r="D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</row>
    <row r="144" spans="4:68" s="95" customFormat="1" ht="14" x14ac:dyDescent="0.3">
      <c r="D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</row>
    <row r="145" spans="4:68" s="95" customFormat="1" ht="14" x14ac:dyDescent="0.3">
      <c r="D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</row>
    <row r="146" spans="4:68" s="95" customFormat="1" ht="14" x14ac:dyDescent="0.3">
      <c r="D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</row>
    <row r="147" spans="4:68" s="95" customFormat="1" ht="14" x14ac:dyDescent="0.3">
      <c r="D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</row>
    <row r="148" spans="4:68" s="95" customFormat="1" ht="14" x14ac:dyDescent="0.3">
      <c r="D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</row>
    <row r="149" spans="4:68" s="95" customFormat="1" ht="14" x14ac:dyDescent="0.3">
      <c r="D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</row>
    <row r="150" spans="4:68" s="95" customFormat="1" ht="14" x14ac:dyDescent="0.3">
      <c r="D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</row>
    <row r="151" spans="4:68" s="95" customFormat="1" ht="14" x14ac:dyDescent="0.3">
      <c r="D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</row>
    <row r="152" spans="4:68" s="95" customFormat="1" ht="14" x14ac:dyDescent="0.3">
      <c r="D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</row>
    <row r="153" spans="4:68" s="95" customFormat="1" ht="14" x14ac:dyDescent="0.3">
      <c r="D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</row>
    <row r="154" spans="4:68" s="95" customFormat="1" ht="14" x14ac:dyDescent="0.3">
      <c r="D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</row>
    <row r="155" spans="4:68" s="95" customFormat="1" ht="14" x14ac:dyDescent="0.3">
      <c r="D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</row>
    <row r="156" spans="4:68" s="95" customFormat="1" ht="14" x14ac:dyDescent="0.3">
      <c r="D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</row>
    <row r="157" spans="4:68" s="95" customFormat="1" ht="14" x14ac:dyDescent="0.3">
      <c r="D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</row>
    <row r="158" spans="4:68" s="95" customFormat="1" ht="14" x14ac:dyDescent="0.3">
      <c r="D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</row>
    <row r="159" spans="4:68" s="95" customFormat="1" ht="14" x14ac:dyDescent="0.3">
      <c r="D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</row>
    <row r="160" spans="4:68" s="95" customFormat="1" ht="14" x14ac:dyDescent="0.3">
      <c r="D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</row>
    <row r="161" spans="1:68" s="95" customFormat="1" ht="14" x14ac:dyDescent="0.3">
      <c r="D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</row>
    <row r="162" spans="1:68" s="95" customFormat="1" ht="14" x14ac:dyDescent="0.3">
      <c r="D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</row>
    <row r="163" spans="1:68" s="95" customFormat="1" ht="14" x14ac:dyDescent="0.3">
      <c r="D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</row>
    <row r="164" spans="1:68" s="95" customFormat="1" ht="14" x14ac:dyDescent="0.3">
      <c r="D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</row>
    <row r="165" spans="1:68" s="95" customFormat="1" ht="14" x14ac:dyDescent="0.3">
      <c r="D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</row>
    <row r="166" spans="1:68" s="95" customFormat="1" ht="14" x14ac:dyDescent="0.3">
      <c r="D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</row>
    <row r="167" spans="1:68" s="95" customFormat="1" ht="14" x14ac:dyDescent="0.3">
      <c r="D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</row>
    <row r="168" spans="1:68" s="95" customFormat="1" ht="14" x14ac:dyDescent="0.3">
      <c r="D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</row>
    <row r="169" spans="1:68" s="95" customFormat="1" ht="14" x14ac:dyDescent="0.3">
      <c r="D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</row>
    <row r="170" spans="1:68" s="95" customFormat="1" ht="14" x14ac:dyDescent="0.3">
      <c r="D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</row>
    <row r="171" spans="1:68" s="95" customFormat="1" ht="14" x14ac:dyDescent="0.3">
      <c r="D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</row>
    <row r="172" spans="1:68" s="95" customFormat="1" ht="14" x14ac:dyDescent="0.3">
      <c r="D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</row>
    <row r="173" spans="1:68" s="95" customFormat="1" ht="14" x14ac:dyDescent="0.3">
      <c r="D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</row>
    <row r="174" spans="1:68" s="95" customFormat="1" ht="14" x14ac:dyDescent="0.3">
      <c r="D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</row>
    <row r="175" spans="1:68" s="95" customFormat="1" ht="14" x14ac:dyDescent="0.3">
      <c r="A175"/>
      <c r="B175"/>
      <c r="C175"/>
      <c r="D175" s="51"/>
      <c r="E175"/>
      <c r="F175"/>
      <c r="G175"/>
      <c r="H175"/>
      <c r="I175"/>
      <c r="J175"/>
      <c r="K175"/>
      <c r="L175"/>
      <c r="M175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</row>
    <row r="176" spans="1:68" x14ac:dyDescent="0.25">
      <c r="D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</row>
    <row r="177" spans="4:68" x14ac:dyDescent="0.25">
      <c r="D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</row>
    <row r="178" spans="4:68" x14ac:dyDescent="0.25">
      <c r="D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</row>
    <row r="179" spans="4:68" x14ac:dyDescent="0.25">
      <c r="D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</row>
    <row r="180" spans="4:68" x14ac:dyDescent="0.25">
      <c r="D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</row>
    <row r="181" spans="4:68" x14ac:dyDescent="0.25">
      <c r="D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</row>
    <row r="182" spans="4:68" x14ac:dyDescent="0.25">
      <c r="D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</row>
    <row r="183" spans="4:68" x14ac:dyDescent="0.25">
      <c r="D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</row>
    <row r="184" spans="4:68" x14ac:dyDescent="0.25">
      <c r="D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</row>
    <row r="185" spans="4:68" x14ac:dyDescent="0.25">
      <c r="D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</row>
    <row r="186" spans="4:68" x14ac:dyDescent="0.25">
      <c r="D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</row>
    <row r="187" spans="4:68" x14ac:dyDescent="0.25">
      <c r="D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</row>
    <row r="188" spans="4:68" x14ac:dyDescent="0.25">
      <c r="D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</row>
    <row r="189" spans="4:68" x14ac:dyDescent="0.25">
      <c r="D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</row>
    <row r="190" spans="4:68" x14ac:dyDescent="0.25">
      <c r="D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</row>
    <row r="191" spans="4:68" x14ac:dyDescent="0.25">
      <c r="D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</row>
    <row r="192" spans="4:68" x14ac:dyDescent="0.25">
      <c r="D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</row>
    <row r="193" spans="4:68" x14ac:dyDescent="0.25">
      <c r="D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</row>
    <row r="194" spans="4:68" x14ac:dyDescent="0.25"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</row>
  </sheetData>
  <mergeCells count="114">
    <mergeCell ref="T90:AX90"/>
    <mergeCell ref="E92:F92"/>
    <mergeCell ref="C5:I5"/>
    <mergeCell ref="K5:Q5"/>
    <mergeCell ref="S5:Y5"/>
    <mergeCell ref="C24:I24"/>
    <mergeCell ref="AR87:AU87"/>
    <mergeCell ref="AV87:AX87"/>
    <mergeCell ref="B41:Z41"/>
    <mergeCell ref="B22:Z22"/>
    <mergeCell ref="B43:M43"/>
    <mergeCell ref="F86:M86"/>
    <mergeCell ref="T87:V87"/>
    <mergeCell ref="W87:Z87"/>
    <mergeCell ref="AB87:AE87"/>
    <mergeCell ref="AF87:AH87"/>
    <mergeCell ref="AJ87:AL87"/>
    <mergeCell ref="AM87:AP87"/>
    <mergeCell ref="O43:Z43"/>
    <mergeCell ref="K24:Q24"/>
    <mergeCell ref="B55:E55"/>
    <mergeCell ref="B63:E63"/>
    <mergeCell ref="F63:M63"/>
    <mergeCell ref="B64:E64"/>
    <mergeCell ref="T88:AE88"/>
    <mergeCell ref="AF88:AH88"/>
    <mergeCell ref="AJ88:AU88"/>
    <mergeCell ref="AV88:AX88"/>
    <mergeCell ref="F47:M48"/>
    <mergeCell ref="B62:E62"/>
    <mergeCell ref="F62:M62"/>
    <mergeCell ref="F58:M58"/>
    <mergeCell ref="B58:E58"/>
    <mergeCell ref="F56:M56"/>
    <mergeCell ref="F55:M55"/>
    <mergeCell ref="F54:M54"/>
    <mergeCell ref="F53:M53"/>
    <mergeCell ref="B52:E52"/>
    <mergeCell ref="F52:M52"/>
    <mergeCell ref="A59:M59"/>
    <mergeCell ref="F50:M50"/>
    <mergeCell ref="B53:E53"/>
    <mergeCell ref="B54:E54"/>
    <mergeCell ref="F51:M51"/>
    <mergeCell ref="B51:E51"/>
    <mergeCell ref="F64:M64"/>
    <mergeCell ref="O66:Z66"/>
    <mergeCell ref="B60:E60"/>
    <mergeCell ref="BG87:BH87"/>
    <mergeCell ref="B46:E46"/>
    <mergeCell ref="O62:Z62"/>
    <mergeCell ref="O63:Z63"/>
    <mergeCell ref="O64:Z64"/>
    <mergeCell ref="B56:E56"/>
    <mergeCell ref="O67:Z67"/>
    <mergeCell ref="O65:Z65"/>
    <mergeCell ref="B71:M71"/>
    <mergeCell ref="O72:Z72"/>
    <mergeCell ref="B72:M72"/>
    <mergeCell ref="O73:Z73"/>
    <mergeCell ref="O69:Z69"/>
    <mergeCell ref="O70:Z70"/>
    <mergeCell ref="O71:Z71"/>
    <mergeCell ref="O68:Z68"/>
    <mergeCell ref="AM86:AP86"/>
    <mergeCell ref="A57:XFD57"/>
    <mergeCell ref="F49:M49"/>
    <mergeCell ref="T46:AA46"/>
    <mergeCell ref="T47:AA47"/>
    <mergeCell ref="T48:AA48"/>
    <mergeCell ref="T49:AA49"/>
    <mergeCell ref="O53:Z53"/>
    <mergeCell ref="AR86:AU86"/>
    <mergeCell ref="AV86:AX86"/>
    <mergeCell ref="F85:M85"/>
    <mergeCell ref="T86:V86"/>
    <mergeCell ref="W86:Z86"/>
    <mergeCell ref="AB86:AE86"/>
    <mergeCell ref="AF86:AH86"/>
    <mergeCell ref="AJ86:AL86"/>
    <mergeCell ref="B50:E50"/>
    <mergeCell ref="O58:Z58"/>
    <mergeCell ref="O50:Z50"/>
    <mergeCell ref="O51:Z51"/>
    <mergeCell ref="O52:Z52"/>
    <mergeCell ref="O56:Z56"/>
    <mergeCell ref="O55:Z55"/>
    <mergeCell ref="F60:M60"/>
    <mergeCell ref="O59:Z59"/>
    <mergeCell ref="O60:Z60"/>
    <mergeCell ref="O54:Z54"/>
    <mergeCell ref="A1:AA1"/>
    <mergeCell ref="A2:AA2"/>
    <mergeCell ref="C14:I14"/>
    <mergeCell ref="K14:Q14"/>
    <mergeCell ref="S14:Y14"/>
    <mergeCell ref="B3:Z3"/>
    <mergeCell ref="K33:Q33"/>
    <mergeCell ref="S33:Y33"/>
    <mergeCell ref="B49:E49"/>
    <mergeCell ref="F44:M45"/>
    <mergeCell ref="P44:S44"/>
    <mergeCell ref="T44:AA44"/>
    <mergeCell ref="P45:S45"/>
    <mergeCell ref="T45:AA45"/>
    <mergeCell ref="P46:S46"/>
    <mergeCell ref="F46:M46"/>
    <mergeCell ref="B47:E48"/>
    <mergeCell ref="B44:E45"/>
    <mergeCell ref="S24:Y24"/>
    <mergeCell ref="C33:I33"/>
    <mergeCell ref="P47:S47"/>
    <mergeCell ref="P48:S48"/>
    <mergeCell ref="P49:S49"/>
  </mergeCells>
  <printOptions horizontalCentered="1" verticalCentered="1"/>
  <pageMargins left="0.25" right="0.25" top="0" bottom="0.25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193"/>
  <sheetViews>
    <sheetView topLeftCell="A34" zoomScaleNormal="100" workbookViewId="0">
      <selection activeCell="Y41" sqref="Y41"/>
    </sheetView>
  </sheetViews>
  <sheetFormatPr defaultRowHeight="12.5" x14ac:dyDescent="0.25"/>
  <cols>
    <col min="1" max="1" width="8.7265625" customWidth="1"/>
    <col min="2" max="2" width="2.26953125" customWidth="1"/>
    <col min="3" max="3" width="5.7265625" customWidth="1"/>
    <col min="4" max="4" width="5.7265625" style="61" customWidth="1"/>
    <col min="5" max="9" width="5.7265625" customWidth="1"/>
    <col min="10" max="10" width="2.26953125" customWidth="1"/>
    <col min="11" max="17" width="5.7265625" customWidth="1"/>
    <col min="18" max="18" width="2.26953125" customWidth="1"/>
    <col min="19" max="19" width="5.7265625" style="61" customWidth="1"/>
    <col min="20" max="25" width="5.7265625" customWidth="1"/>
    <col min="26" max="26" width="2.26953125" customWidth="1"/>
    <col min="27" max="34" width="8.7265625" customWidth="1"/>
    <col min="35" max="35" width="8.7265625" style="61" customWidth="1"/>
    <col min="36" max="50" width="8.7265625" customWidth="1"/>
    <col min="51" max="51" width="8.7265625" style="61" customWidth="1"/>
    <col min="52" max="66" width="8.7265625" customWidth="1"/>
    <col min="67" max="67" width="8.7265625" style="61" customWidth="1"/>
  </cols>
  <sheetData>
    <row r="1" spans="1:67" s="102" customFormat="1" ht="35.25" customHeight="1" x14ac:dyDescent="0.9">
      <c r="A1" s="319" t="s">
        <v>45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I1" s="103"/>
      <c r="AY1" s="104"/>
      <c r="BO1" s="104"/>
    </row>
    <row r="2" spans="1:67" s="106" customFormat="1" ht="33" customHeight="1" x14ac:dyDescent="0.9">
      <c r="A2" s="319" t="s">
        <v>94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</row>
    <row r="3" spans="1:67" s="106" customFormat="1" ht="24.75" customHeight="1" x14ac:dyDescent="0.7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</row>
    <row r="4" spans="1:67" s="106" customFormat="1" ht="32.25" customHeight="1" thickBot="1" x14ac:dyDescent="0.8">
      <c r="A4" s="117"/>
      <c r="B4" s="326">
        <v>2019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117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</row>
    <row r="5" spans="1:67" s="1" customFormat="1" ht="10" customHeight="1" thickTop="1" thickBot="1" x14ac:dyDescent="0.95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8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</row>
    <row r="6" spans="1:67" s="88" customFormat="1" ht="16.5" customHeight="1" thickTop="1" x14ac:dyDescent="0.5">
      <c r="B6" s="139"/>
      <c r="C6" s="366" t="s">
        <v>46</v>
      </c>
      <c r="D6" s="367"/>
      <c r="E6" s="367"/>
      <c r="F6" s="367"/>
      <c r="G6" s="367"/>
      <c r="H6" s="367"/>
      <c r="I6" s="368"/>
      <c r="J6" s="155"/>
      <c r="K6" s="366" t="s">
        <v>47</v>
      </c>
      <c r="L6" s="367"/>
      <c r="M6" s="367"/>
      <c r="N6" s="367"/>
      <c r="O6" s="367"/>
      <c r="P6" s="367"/>
      <c r="Q6" s="368"/>
      <c r="R6" s="155"/>
      <c r="S6" s="366" t="s">
        <v>48</v>
      </c>
      <c r="T6" s="367"/>
      <c r="U6" s="367"/>
      <c r="V6" s="367"/>
      <c r="W6" s="367"/>
      <c r="X6" s="367"/>
      <c r="Y6" s="368"/>
      <c r="Z6" s="141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</row>
    <row r="7" spans="1:67" s="88" customFormat="1" ht="15.75" customHeight="1" x14ac:dyDescent="0.5">
      <c r="B7" s="139"/>
      <c r="C7" s="142" t="s">
        <v>44</v>
      </c>
      <c r="D7" s="108" t="s">
        <v>0</v>
      </c>
      <c r="E7" s="108" t="s">
        <v>1</v>
      </c>
      <c r="F7" s="108" t="s">
        <v>2</v>
      </c>
      <c r="G7" s="108" t="s">
        <v>3</v>
      </c>
      <c r="H7" s="108" t="s">
        <v>4</v>
      </c>
      <c r="I7" s="143" t="s">
        <v>44</v>
      </c>
      <c r="J7" s="140"/>
      <c r="K7" s="142" t="s">
        <v>44</v>
      </c>
      <c r="L7" s="108" t="s">
        <v>0</v>
      </c>
      <c r="M7" s="108" t="s">
        <v>1</v>
      </c>
      <c r="N7" s="108" t="s">
        <v>2</v>
      </c>
      <c r="O7" s="108" t="s">
        <v>3</v>
      </c>
      <c r="P7" s="108" t="s">
        <v>4</v>
      </c>
      <c r="Q7" s="143" t="s">
        <v>44</v>
      </c>
      <c r="R7" s="140"/>
      <c r="S7" s="142" t="s">
        <v>44</v>
      </c>
      <c r="T7" s="108" t="s">
        <v>0</v>
      </c>
      <c r="U7" s="108" t="s">
        <v>1</v>
      </c>
      <c r="V7" s="108" t="s">
        <v>2</v>
      </c>
      <c r="W7" s="108" t="s">
        <v>3</v>
      </c>
      <c r="X7" s="108" t="s">
        <v>4</v>
      </c>
      <c r="Y7" s="143" t="s">
        <v>44</v>
      </c>
      <c r="Z7" s="141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</row>
    <row r="8" spans="1:67" s="88" customFormat="1" ht="15.75" customHeight="1" x14ac:dyDescent="0.5">
      <c r="B8" s="139"/>
      <c r="C8" s="142"/>
      <c r="D8" s="108"/>
      <c r="E8" s="108"/>
      <c r="F8" s="108">
        <v>1</v>
      </c>
      <c r="G8" s="108">
        <f t="shared" ref="E8:I9" si="0">F8+1</f>
        <v>2</v>
      </c>
      <c r="H8" s="108">
        <f t="shared" si="0"/>
        <v>3</v>
      </c>
      <c r="I8" s="143">
        <f t="shared" si="0"/>
        <v>4</v>
      </c>
      <c r="J8" s="140"/>
      <c r="K8" s="142">
        <v>2</v>
      </c>
      <c r="L8" s="108">
        <f>K8+1</f>
        <v>3</v>
      </c>
      <c r="M8" s="108">
        <f t="shared" ref="M8:Q9" si="1">L8+1</f>
        <v>4</v>
      </c>
      <c r="N8" s="108">
        <f t="shared" si="1"/>
        <v>5</v>
      </c>
      <c r="O8" s="108">
        <f t="shared" si="1"/>
        <v>6</v>
      </c>
      <c r="P8" s="108">
        <f t="shared" si="1"/>
        <v>7</v>
      </c>
      <c r="Q8" s="143">
        <f t="shared" si="1"/>
        <v>8</v>
      </c>
      <c r="R8" s="140"/>
      <c r="S8" s="142"/>
      <c r="T8" s="108"/>
      <c r="U8" s="108">
        <v>1</v>
      </c>
      <c r="V8" s="108">
        <f t="shared" ref="U8:Y9" si="2">U8+1</f>
        <v>2</v>
      </c>
      <c r="W8" s="108">
        <f t="shared" si="2"/>
        <v>3</v>
      </c>
      <c r="X8" s="108">
        <f t="shared" si="2"/>
        <v>4</v>
      </c>
      <c r="Y8" s="143">
        <f t="shared" si="2"/>
        <v>5</v>
      </c>
      <c r="Z8" s="141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</row>
    <row r="9" spans="1:67" s="88" customFormat="1" ht="15.75" customHeight="1" x14ac:dyDescent="0.5">
      <c r="B9" s="139"/>
      <c r="C9" s="142">
        <f>I8+1</f>
        <v>5</v>
      </c>
      <c r="D9" s="108">
        <f>C9+1</f>
        <v>6</v>
      </c>
      <c r="E9" s="108">
        <f t="shared" si="0"/>
        <v>7</v>
      </c>
      <c r="F9" s="108">
        <f t="shared" si="0"/>
        <v>8</v>
      </c>
      <c r="G9" s="108">
        <f t="shared" si="0"/>
        <v>9</v>
      </c>
      <c r="H9" s="108">
        <f t="shared" si="0"/>
        <v>10</v>
      </c>
      <c r="I9" s="143">
        <f t="shared" si="0"/>
        <v>11</v>
      </c>
      <c r="J9" s="140"/>
      <c r="K9" s="142">
        <f>Q8+1</f>
        <v>9</v>
      </c>
      <c r="L9" s="108">
        <f>K9+1</f>
        <v>10</v>
      </c>
      <c r="M9" s="108">
        <f t="shared" si="1"/>
        <v>11</v>
      </c>
      <c r="N9" s="156">
        <f t="shared" si="1"/>
        <v>12</v>
      </c>
      <c r="O9" s="108">
        <f t="shared" si="1"/>
        <v>13</v>
      </c>
      <c r="P9" s="108">
        <f t="shared" si="1"/>
        <v>14</v>
      </c>
      <c r="Q9" s="143">
        <f t="shared" si="1"/>
        <v>15</v>
      </c>
      <c r="R9" s="140"/>
      <c r="S9" s="142">
        <f>Y8+1</f>
        <v>6</v>
      </c>
      <c r="T9" s="156">
        <f>S9+1</f>
        <v>7</v>
      </c>
      <c r="U9" s="108">
        <f t="shared" si="2"/>
        <v>8</v>
      </c>
      <c r="V9" s="108">
        <f t="shared" si="2"/>
        <v>9</v>
      </c>
      <c r="W9" s="108">
        <f t="shared" si="2"/>
        <v>10</v>
      </c>
      <c r="X9" s="108">
        <f t="shared" si="2"/>
        <v>11</v>
      </c>
      <c r="Y9" s="143">
        <f t="shared" si="2"/>
        <v>12</v>
      </c>
      <c r="Z9" s="141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</row>
    <row r="10" spans="1:67" s="88" customFormat="1" ht="15.75" customHeight="1" x14ac:dyDescent="0.5">
      <c r="B10" s="139"/>
      <c r="C10" s="142">
        <f t="shared" ref="C10:C12" si="3">I9+1</f>
        <v>12</v>
      </c>
      <c r="D10" s="108">
        <f t="shared" ref="D10:I12" si="4">C10+1</f>
        <v>13</v>
      </c>
      <c r="E10" s="108">
        <f t="shared" si="4"/>
        <v>14</v>
      </c>
      <c r="F10" s="108">
        <f t="shared" si="4"/>
        <v>15</v>
      </c>
      <c r="G10" s="108">
        <f t="shared" si="4"/>
        <v>16</v>
      </c>
      <c r="H10" s="108">
        <f t="shared" si="4"/>
        <v>17</v>
      </c>
      <c r="I10" s="143">
        <f t="shared" si="4"/>
        <v>18</v>
      </c>
      <c r="J10" s="140"/>
      <c r="K10" s="142">
        <f t="shared" ref="K10:K12" si="5">Q9+1</f>
        <v>16</v>
      </c>
      <c r="L10" s="108">
        <f t="shared" ref="L10:Q12" si="6">K10+1</f>
        <v>17</v>
      </c>
      <c r="M10" s="108">
        <f t="shared" si="6"/>
        <v>18</v>
      </c>
      <c r="N10" s="108">
        <f t="shared" si="6"/>
        <v>19</v>
      </c>
      <c r="O10" s="108">
        <f t="shared" si="6"/>
        <v>20</v>
      </c>
      <c r="P10" s="108">
        <f t="shared" si="6"/>
        <v>21</v>
      </c>
      <c r="Q10" s="143">
        <f t="shared" si="6"/>
        <v>22</v>
      </c>
      <c r="R10" s="140"/>
      <c r="S10" s="142">
        <f t="shared" ref="S10:S12" si="7">Y9+1</f>
        <v>13</v>
      </c>
      <c r="T10" s="108">
        <f t="shared" ref="T10:Y12" si="8">S10+1</f>
        <v>14</v>
      </c>
      <c r="U10" s="108">
        <f t="shared" si="8"/>
        <v>15</v>
      </c>
      <c r="V10" s="108">
        <f t="shared" si="8"/>
        <v>16</v>
      </c>
      <c r="W10" s="108">
        <f t="shared" si="8"/>
        <v>17</v>
      </c>
      <c r="X10" s="108">
        <f t="shared" si="8"/>
        <v>18</v>
      </c>
      <c r="Y10" s="143">
        <f t="shared" si="8"/>
        <v>19</v>
      </c>
      <c r="Z10" s="141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</row>
    <row r="11" spans="1:67" s="88" customFormat="1" ht="15.75" customHeight="1" x14ac:dyDescent="0.5">
      <c r="B11" s="139"/>
      <c r="C11" s="142">
        <f t="shared" si="3"/>
        <v>19</v>
      </c>
      <c r="D11" s="108">
        <f t="shared" si="4"/>
        <v>20</v>
      </c>
      <c r="E11" s="108">
        <f t="shared" si="4"/>
        <v>21</v>
      </c>
      <c r="F11" s="108">
        <f t="shared" si="4"/>
        <v>22</v>
      </c>
      <c r="G11" s="108">
        <f t="shared" si="4"/>
        <v>23</v>
      </c>
      <c r="H11" s="108">
        <f t="shared" si="4"/>
        <v>24</v>
      </c>
      <c r="I11" s="143">
        <f t="shared" si="4"/>
        <v>25</v>
      </c>
      <c r="J11" s="140"/>
      <c r="K11" s="142">
        <f t="shared" si="5"/>
        <v>23</v>
      </c>
      <c r="L11" s="108">
        <f t="shared" si="6"/>
        <v>24</v>
      </c>
      <c r="M11" s="108">
        <f t="shared" si="6"/>
        <v>25</v>
      </c>
      <c r="N11" s="108">
        <f t="shared" si="6"/>
        <v>26</v>
      </c>
      <c r="O11" s="108">
        <f t="shared" si="6"/>
        <v>27</v>
      </c>
      <c r="P11" s="108">
        <f t="shared" si="6"/>
        <v>28</v>
      </c>
      <c r="Q11" s="143">
        <f t="shared" si="6"/>
        <v>29</v>
      </c>
      <c r="R11" s="140"/>
      <c r="S11" s="142">
        <f t="shared" si="7"/>
        <v>20</v>
      </c>
      <c r="T11" s="108">
        <f t="shared" si="8"/>
        <v>21</v>
      </c>
      <c r="U11" s="108">
        <f t="shared" si="8"/>
        <v>22</v>
      </c>
      <c r="V11" s="108">
        <f t="shared" si="8"/>
        <v>23</v>
      </c>
      <c r="W11" s="108">
        <f t="shared" si="8"/>
        <v>24</v>
      </c>
      <c r="X11" s="108">
        <f t="shared" si="8"/>
        <v>25</v>
      </c>
      <c r="Y11" s="143">
        <f t="shared" si="8"/>
        <v>26</v>
      </c>
      <c r="Z11" s="141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</row>
    <row r="12" spans="1:67" s="88" customFormat="1" ht="15.75" customHeight="1" thickBot="1" x14ac:dyDescent="0.55000000000000004">
      <c r="B12" s="139"/>
      <c r="C12" s="144">
        <f t="shared" si="3"/>
        <v>26</v>
      </c>
      <c r="D12" s="111">
        <f t="shared" si="4"/>
        <v>27</v>
      </c>
      <c r="E12" s="111">
        <f t="shared" si="4"/>
        <v>28</v>
      </c>
      <c r="F12" s="111">
        <f t="shared" si="4"/>
        <v>29</v>
      </c>
      <c r="G12" s="111">
        <f t="shared" si="4"/>
        <v>30</v>
      </c>
      <c r="H12" s="111">
        <f t="shared" si="4"/>
        <v>31</v>
      </c>
      <c r="I12" s="145"/>
      <c r="J12" s="140"/>
      <c r="K12" s="144">
        <f t="shared" si="5"/>
        <v>30</v>
      </c>
      <c r="L12" s="111">
        <f t="shared" si="6"/>
        <v>31</v>
      </c>
      <c r="M12" s="111"/>
      <c r="N12" s="111"/>
      <c r="O12" s="111"/>
      <c r="P12" s="111"/>
      <c r="Q12" s="145"/>
      <c r="R12" s="140"/>
      <c r="S12" s="144">
        <f t="shared" si="7"/>
        <v>27</v>
      </c>
      <c r="T12" s="111">
        <f t="shared" si="8"/>
        <v>28</v>
      </c>
      <c r="U12" s="111">
        <f t="shared" si="8"/>
        <v>29</v>
      </c>
      <c r="V12" s="111">
        <f t="shared" si="8"/>
        <v>30</v>
      </c>
      <c r="W12" s="111"/>
      <c r="X12" s="111"/>
      <c r="Y12" s="145"/>
      <c r="Z12" s="141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</row>
    <row r="13" spans="1:67" s="88" customFormat="1" ht="10" customHeight="1" thickTop="1" thickBot="1" x14ac:dyDescent="0.55000000000000004">
      <c r="B13" s="139"/>
      <c r="C13" s="146"/>
      <c r="D13" s="146"/>
      <c r="E13" s="146"/>
      <c r="F13" s="146"/>
      <c r="G13" s="146"/>
      <c r="H13" s="146"/>
      <c r="I13" s="146"/>
      <c r="J13" s="140"/>
      <c r="K13" s="146"/>
      <c r="L13" s="146"/>
      <c r="M13" s="146"/>
      <c r="N13" s="146"/>
      <c r="O13" s="146"/>
      <c r="P13" s="146"/>
      <c r="Q13" s="146"/>
      <c r="R13" s="140"/>
      <c r="S13" s="146"/>
      <c r="T13" s="146"/>
      <c r="U13" s="146"/>
      <c r="V13" s="146"/>
      <c r="W13" s="146"/>
      <c r="X13" s="146"/>
      <c r="Y13" s="146"/>
      <c r="Z13" s="141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</row>
    <row r="14" spans="1:67" s="88" customFormat="1" ht="16.5" customHeight="1" thickTop="1" x14ac:dyDescent="0.5">
      <c r="B14" s="139"/>
      <c r="C14" s="366" t="s">
        <v>50</v>
      </c>
      <c r="D14" s="367"/>
      <c r="E14" s="367"/>
      <c r="F14" s="367"/>
      <c r="G14" s="367"/>
      <c r="H14" s="367"/>
      <c r="I14" s="368"/>
      <c r="J14" s="155"/>
      <c r="K14" s="366" t="s">
        <v>51</v>
      </c>
      <c r="L14" s="367"/>
      <c r="M14" s="367"/>
      <c r="N14" s="367"/>
      <c r="O14" s="367"/>
      <c r="P14" s="367"/>
      <c r="Q14" s="368"/>
      <c r="R14" s="155"/>
      <c r="S14" s="366" t="s">
        <v>49</v>
      </c>
      <c r="T14" s="367"/>
      <c r="U14" s="367"/>
      <c r="V14" s="367"/>
      <c r="W14" s="367"/>
      <c r="X14" s="367"/>
      <c r="Y14" s="368"/>
      <c r="Z14" s="141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</row>
    <row r="15" spans="1:67" s="88" customFormat="1" ht="15.75" customHeight="1" x14ac:dyDescent="0.5">
      <c r="B15" s="139"/>
      <c r="C15" s="142" t="s">
        <v>44</v>
      </c>
      <c r="D15" s="108" t="s">
        <v>0</v>
      </c>
      <c r="E15" s="108" t="s">
        <v>1</v>
      </c>
      <c r="F15" s="108" t="s">
        <v>2</v>
      </c>
      <c r="G15" s="108" t="s">
        <v>3</v>
      </c>
      <c r="H15" s="108" t="s">
        <v>4</v>
      </c>
      <c r="I15" s="143" t="s">
        <v>44</v>
      </c>
      <c r="J15" s="140"/>
      <c r="K15" s="142" t="s">
        <v>44</v>
      </c>
      <c r="L15" s="108" t="s">
        <v>0</v>
      </c>
      <c r="M15" s="108" t="s">
        <v>1</v>
      </c>
      <c r="N15" s="108" t="s">
        <v>2</v>
      </c>
      <c r="O15" s="108" t="s">
        <v>3</v>
      </c>
      <c r="P15" s="108" t="s">
        <v>4</v>
      </c>
      <c r="Q15" s="143" t="s">
        <v>44</v>
      </c>
      <c r="R15" s="140"/>
      <c r="S15" s="142" t="s">
        <v>44</v>
      </c>
      <c r="T15" s="108" t="s">
        <v>0</v>
      </c>
      <c r="U15" s="108" t="s">
        <v>1</v>
      </c>
      <c r="V15" s="108" t="s">
        <v>2</v>
      </c>
      <c r="W15" s="108" t="s">
        <v>3</v>
      </c>
      <c r="X15" s="108" t="s">
        <v>4</v>
      </c>
      <c r="Y15" s="143" t="s">
        <v>44</v>
      </c>
      <c r="Z15" s="141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</row>
    <row r="16" spans="1:67" s="88" customFormat="1" ht="15.75" customHeight="1" x14ac:dyDescent="0.5">
      <c r="B16" s="139"/>
      <c r="C16" s="142"/>
      <c r="D16" s="108"/>
      <c r="E16" s="108"/>
      <c r="F16" s="108"/>
      <c r="G16" s="108">
        <v>1</v>
      </c>
      <c r="H16" s="108">
        <f t="shared" ref="E16:I17" si="9">G16+1</f>
        <v>2</v>
      </c>
      <c r="I16" s="143">
        <f t="shared" si="9"/>
        <v>3</v>
      </c>
      <c r="J16" s="140"/>
      <c r="K16" s="142">
        <v>1</v>
      </c>
      <c r="L16" s="108">
        <f>K16+1</f>
        <v>2</v>
      </c>
      <c r="M16" s="108">
        <f t="shared" ref="M16:Q17" si="10">L16+1</f>
        <v>3</v>
      </c>
      <c r="N16" s="108">
        <f t="shared" si="10"/>
        <v>4</v>
      </c>
      <c r="O16" s="108">
        <f t="shared" si="10"/>
        <v>5</v>
      </c>
      <c r="P16" s="108">
        <f t="shared" si="10"/>
        <v>6</v>
      </c>
      <c r="Q16" s="143">
        <f t="shared" si="10"/>
        <v>7</v>
      </c>
      <c r="R16" s="140"/>
      <c r="S16" s="142"/>
      <c r="T16" s="108"/>
      <c r="U16" s="108">
        <v>1</v>
      </c>
      <c r="V16" s="108">
        <f t="shared" ref="U16:Y17" si="11">U16+1</f>
        <v>2</v>
      </c>
      <c r="W16" s="108">
        <f t="shared" si="11"/>
        <v>3</v>
      </c>
      <c r="X16" s="108">
        <f t="shared" si="11"/>
        <v>4</v>
      </c>
      <c r="Y16" s="143">
        <f t="shared" si="11"/>
        <v>5</v>
      </c>
      <c r="Z16" s="141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</row>
    <row r="17" spans="2:67" s="88" customFormat="1" ht="15.75" customHeight="1" x14ac:dyDescent="0.5">
      <c r="B17" s="139"/>
      <c r="C17" s="142">
        <f>I16+1</f>
        <v>4</v>
      </c>
      <c r="D17" s="156">
        <f>C17+1</f>
        <v>5</v>
      </c>
      <c r="E17" s="108">
        <f t="shared" si="9"/>
        <v>6</v>
      </c>
      <c r="F17" s="108">
        <f t="shared" si="9"/>
        <v>7</v>
      </c>
      <c r="G17" s="108">
        <f t="shared" si="9"/>
        <v>8</v>
      </c>
      <c r="H17" s="108">
        <f t="shared" si="9"/>
        <v>9</v>
      </c>
      <c r="I17" s="143">
        <f t="shared" si="9"/>
        <v>10</v>
      </c>
      <c r="J17" s="140"/>
      <c r="K17" s="142">
        <f>Q16+1</f>
        <v>8</v>
      </c>
      <c r="L17" s="108">
        <f>K17+1</f>
        <v>9</v>
      </c>
      <c r="M17" s="108">
        <f t="shared" si="10"/>
        <v>10</v>
      </c>
      <c r="N17" s="108">
        <f t="shared" si="10"/>
        <v>11</v>
      </c>
      <c r="O17" s="108">
        <f t="shared" si="10"/>
        <v>12</v>
      </c>
      <c r="P17" s="108">
        <f t="shared" si="10"/>
        <v>13</v>
      </c>
      <c r="Q17" s="143">
        <f t="shared" si="10"/>
        <v>14</v>
      </c>
      <c r="R17" s="140"/>
      <c r="S17" s="142">
        <f>Y16+1</f>
        <v>6</v>
      </c>
      <c r="T17" s="108">
        <f>S17+1</f>
        <v>7</v>
      </c>
      <c r="U17" s="108">
        <f t="shared" si="11"/>
        <v>8</v>
      </c>
      <c r="V17" s="108">
        <f t="shared" si="11"/>
        <v>9</v>
      </c>
      <c r="W17" s="108">
        <f t="shared" si="11"/>
        <v>10</v>
      </c>
      <c r="X17" s="108">
        <f t="shared" si="11"/>
        <v>11</v>
      </c>
      <c r="Y17" s="143">
        <f t="shared" si="11"/>
        <v>12</v>
      </c>
      <c r="Z17" s="141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</row>
    <row r="18" spans="2:67" s="88" customFormat="1" ht="15.75" customHeight="1" x14ac:dyDescent="0.5">
      <c r="B18" s="139"/>
      <c r="C18" s="142">
        <f t="shared" ref="C18:C20" si="12">I17+1</f>
        <v>11</v>
      </c>
      <c r="D18" s="108">
        <f t="shared" ref="D18:I20" si="13">C18+1</f>
        <v>12</v>
      </c>
      <c r="E18" s="108">
        <f t="shared" si="13"/>
        <v>13</v>
      </c>
      <c r="F18" s="108">
        <f t="shared" si="13"/>
        <v>14</v>
      </c>
      <c r="G18" s="108">
        <f t="shared" si="13"/>
        <v>15</v>
      </c>
      <c r="H18" s="108">
        <f t="shared" si="13"/>
        <v>16</v>
      </c>
      <c r="I18" s="143">
        <f t="shared" si="13"/>
        <v>17</v>
      </c>
      <c r="J18" s="140"/>
      <c r="K18" s="142">
        <f t="shared" ref="K18:K20" si="14">Q17+1</f>
        <v>15</v>
      </c>
      <c r="L18" s="108">
        <f t="shared" ref="L18:Q20" si="15">K18+1</f>
        <v>16</v>
      </c>
      <c r="M18" s="108">
        <f t="shared" si="15"/>
        <v>17</v>
      </c>
      <c r="N18" s="108">
        <f t="shared" si="15"/>
        <v>18</v>
      </c>
      <c r="O18" s="108">
        <f t="shared" si="15"/>
        <v>19</v>
      </c>
      <c r="P18" s="108">
        <f t="shared" si="15"/>
        <v>20</v>
      </c>
      <c r="Q18" s="143">
        <f t="shared" si="15"/>
        <v>21</v>
      </c>
      <c r="R18" s="140"/>
      <c r="S18" s="142">
        <f t="shared" ref="S18:S20" si="16">Y17+1</f>
        <v>13</v>
      </c>
      <c r="T18" s="108">
        <f t="shared" ref="T18:Y20" si="17">S18+1</f>
        <v>14</v>
      </c>
      <c r="U18" s="108">
        <f t="shared" si="17"/>
        <v>15</v>
      </c>
      <c r="V18" s="108">
        <f t="shared" si="17"/>
        <v>16</v>
      </c>
      <c r="W18" s="108">
        <f t="shared" si="17"/>
        <v>17</v>
      </c>
      <c r="X18" s="108">
        <f t="shared" si="17"/>
        <v>18</v>
      </c>
      <c r="Y18" s="143">
        <f t="shared" si="17"/>
        <v>19</v>
      </c>
      <c r="Z18" s="141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</row>
    <row r="19" spans="2:67" s="88" customFormat="1" ht="15.75" customHeight="1" x14ac:dyDescent="0.5">
      <c r="B19" s="139"/>
      <c r="C19" s="142">
        <f t="shared" si="12"/>
        <v>18</v>
      </c>
      <c r="D19" s="108">
        <f t="shared" si="13"/>
        <v>19</v>
      </c>
      <c r="E19" s="108">
        <f t="shared" si="13"/>
        <v>20</v>
      </c>
      <c r="F19" s="108">
        <f t="shared" si="13"/>
        <v>21</v>
      </c>
      <c r="G19" s="108">
        <f t="shared" si="13"/>
        <v>22</v>
      </c>
      <c r="H19" s="108">
        <f t="shared" si="13"/>
        <v>23</v>
      </c>
      <c r="I19" s="143">
        <f t="shared" si="13"/>
        <v>24</v>
      </c>
      <c r="J19" s="140"/>
      <c r="K19" s="142">
        <f t="shared" si="14"/>
        <v>22</v>
      </c>
      <c r="L19" s="156">
        <f t="shared" si="15"/>
        <v>23</v>
      </c>
      <c r="M19" s="156">
        <f t="shared" si="15"/>
        <v>24</v>
      </c>
      <c r="N19" s="156">
        <f t="shared" si="15"/>
        <v>25</v>
      </c>
      <c r="O19" s="156">
        <f t="shared" si="15"/>
        <v>26</v>
      </c>
      <c r="P19" s="156">
        <f t="shared" si="15"/>
        <v>27</v>
      </c>
      <c r="Q19" s="143">
        <f t="shared" si="15"/>
        <v>28</v>
      </c>
      <c r="R19" s="140"/>
      <c r="S19" s="142">
        <f t="shared" si="16"/>
        <v>20</v>
      </c>
      <c r="T19" s="156">
        <f t="shared" si="17"/>
        <v>21</v>
      </c>
      <c r="U19" s="156">
        <f t="shared" si="17"/>
        <v>22</v>
      </c>
      <c r="V19" s="156">
        <f t="shared" si="17"/>
        <v>23</v>
      </c>
      <c r="W19" s="156">
        <f t="shared" si="17"/>
        <v>24</v>
      </c>
      <c r="X19" s="156">
        <f t="shared" si="17"/>
        <v>25</v>
      </c>
      <c r="Y19" s="143">
        <f t="shared" si="17"/>
        <v>26</v>
      </c>
      <c r="Z19" s="141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</row>
    <row r="20" spans="2:67" s="88" customFormat="1" ht="15.75" customHeight="1" thickBot="1" x14ac:dyDescent="0.55000000000000004">
      <c r="B20" s="139"/>
      <c r="C20" s="144">
        <f t="shared" si="12"/>
        <v>25</v>
      </c>
      <c r="D20" s="111">
        <f t="shared" si="13"/>
        <v>26</v>
      </c>
      <c r="E20" s="111">
        <f t="shared" si="13"/>
        <v>27</v>
      </c>
      <c r="F20" s="111">
        <f t="shared" si="13"/>
        <v>28</v>
      </c>
      <c r="G20" s="111">
        <f t="shared" si="13"/>
        <v>29</v>
      </c>
      <c r="H20" s="111">
        <f t="shared" si="13"/>
        <v>30</v>
      </c>
      <c r="I20" s="145">
        <f t="shared" si="13"/>
        <v>31</v>
      </c>
      <c r="J20" s="140"/>
      <c r="K20" s="144">
        <f t="shared" si="14"/>
        <v>29</v>
      </c>
      <c r="L20" s="111">
        <f t="shared" si="15"/>
        <v>30</v>
      </c>
      <c r="M20" s="111"/>
      <c r="N20" s="111"/>
      <c r="O20" s="111"/>
      <c r="P20" s="111"/>
      <c r="Q20" s="145"/>
      <c r="R20" s="140"/>
      <c r="S20" s="144">
        <f t="shared" si="16"/>
        <v>27</v>
      </c>
      <c r="T20" s="157">
        <f t="shared" si="17"/>
        <v>28</v>
      </c>
      <c r="U20" s="157">
        <f t="shared" si="17"/>
        <v>29</v>
      </c>
      <c r="V20" s="157">
        <f t="shared" si="17"/>
        <v>30</v>
      </c>
      <c r="W20" s="157">
        <f t="shared" si="17"/>
        <v>31</v>
      </c>
      <c r="X20" s="157"/>
      <c r="Y20" s="145"/>
      <c r="Z20" s="141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</row>
    <row r="21" spans="2:67" s="88" customFormat="1" ht="10" customHeight="1" thickTop="1" thickBot="1" x14ac:dyDescent="0.55000000000000004">
      <c r="B21" s="147"/>
      <c r="C21" s="146"/>
      <c r="D21" s="146"/>
      <c r="E21" s="146"/>
      <c r="F21" s="146"/>
      <c r="G21" s="146"/>
      <c r="H21" s="146"/>
      <c r="I21" s="146"/>
      <c r="J21" s="148"/>
      <c r="K21" s="146"/>
      <c r="L21" s="146"/>
      <c r="M21" s="146"/>
      <c r="N21" s="146"/>
      <c r="O21" s="146"/>
      <c r="P21" s="146"/>
      <c r="Q21" s="146"/>
      <c r="R21" s="148"/>
      <c r="S21" s="146"/>
      <c r="T21" s="146"/>
      <c r="U21" s="146"/>
      <c r="V21" s="146"/>
      <c r="W21" s="146"/>
      <c r="X21" s="146"/>
      <c r="Y21" s="146"/>
      <c r="Z21" s="14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</row>
    <row r="22" spans="2:67" s="88" customFormat="1" ht="35.25" customHeight="1" thickTop="1" thickBot="1" x14ac:dyDescent="0.65">
      <c r="B22" s="372">
        <v>2020</v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</row>
    <row r="23" spans="2:67" s="88" customFormat="1" ht="10" customHeight="1" thickTop="1" thickBot="1" x14ac:dyDescent="0.55000000000000004">
      <c r="B23" s="136"/>
      <c r="C23" s="150"/>
      <c r="D23" s="150"/>
      <c r="E23" s="150"/>
      <c r="F23" s="150"/>
      <c r="G23" s="150"/>
      <c r="H23" s="150"/>
      <c r="I23" s="150"/>
      <c r="J23" s="137"/>
      <c r="K23" s="150"/>
      <c r="L23" s="150"/>
      <c r="M23" s="150"/>
      <c r="N23" s="150"/>
      <c r="O23" s="150"/>
      <c r="P23" s="150"/>
      <c r="Q23" s="150"/>
      <c r="R23" s="137"/>
      <c r="S23" s="150"/>
      <c r="T23" s="150"/>
      <c r="U23" s="150"/>
      <c r="V23" s="150"/>
      <c r="W23" s="150"/>
      <c r="X23" s="150"/>
      <c r="Y23" s="150"/>
      <c r="Z23" s="138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</row>
    <row r="24" spans="2:67" s="88" customFormat="1" ht="16.5" customHeight="1" thickTop="1" x14ac:dyDescent="0.5">
      <c r="B24" s="139"/>
      <c r="C24" s="366" t="s">
        <v>52</v>
      </c>
      <c r="D24" s="367"/>
      <c r="E24" s="367"/>
      <c r="F24" s="367"/>
      <c r="G24" s="367"/>
      <c r="H24" s="367"/>
      <c r="I24" s="368"/>
      <c r="J24" s="155"/>
      <c r="K24" s="366" t="s">
        <v>53</v>
      </c>
      <c r="L24" s="367"/>
      <c r="M24" s="367"/>
      <c r="N24" s="367"/>
      <c r="O24" s="367"/>
      <c r="P24" s="367"/>
      <c r="Q24" s="368"/>
      <c r="R24" s="155"/>
      <c r="S24" s="366" t="s">
        <v>54</v>
      </c>
      <c r="T24" s="367"/>
      <c r="U24" s="367"/>
      <c r="V24" s="367"/>
      <c r="W24" s="367"/>
      <c r="X24" s="367"/>
      <c r="Y24" s="368"/>
      <c r="Z24" s="141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</row>
    <row r="25" spans="2:67" s="88" customFormat="1" ht="15.75" customHeight="1" x14ac:dyDescent="0.5">
      <c r="B25" s="139"/>
      <c r="C25" s="142" t="s">
        <v>44</v>
      </c>
      <c r="D25" s="108" t="s">
        <v>0</v>
      </c>
      <c r="E25" s="108" t="s">
        <v>1</v>
      </c>
      <c r="F25" s="108" t="s">
        <v>2</v>
      </c>
      <c r="G25" s="108" t="s">
        <v>3</v>
      </c>
      <c r="H25" s="108" t="s">
        <v>4</v>
      </c>
      <c r="I25" s="143" t="s">
        <v>44</v>
      </c>
      <c r="J25" s="140"/>
      <c r="K25" s="142" t="s">
        <v>44</v>
      </c>
      <c r="L25" s="108" t="s">
        <v>0</v>
      </c>
      <c r="M25" s="108" t="s">
        <v>1</v>
      </c>
      <c r="N25" s="108" t="s">
        <v>2</v>
      </c>
      <c r="O25" s="108" t="s">
        <v>3</v>
      </c>
      <c r="P25" s="108" t="s">
        <v>4</v>
      </c>
      <c r="Q25" s="143" t="s">
        <v>44</v>
      </c>
      <c r="R25" s="140"/>
      <c r="S25" s="142" t="s">
        <v>44</v>
      </c>
      <c r="T25" s="108" t="s">
        <v>0</v>
      </c>
      <c r="U25" s="108" t="s">
        <v>1</v>
      </c>
      <c r="V25" s="108" t="s">
        <v>2</v>
      </c>
      <c r="W25" s="108" t="s">
        <v>3</v>
      </c>
      <c r="X25" s="108" t="s">
        <v>4</v>
      </c>
      <c r="Y25" s="143" t="s">
        <v>44</v>
      </c>
      <c r="Z25" s="141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</row>
    <row r="26" spans="2:67" s="88" customFormat="1" ht="15.75" customHeight="1" x14ac:dyDescent="0.5">
      <c r="B26" s="139"/>
      <c r="C26" s="142"/>
      <c r="D26" s="108"/>
      <c r="E26" s="108"/>
      <c r="F26" s="108"/>
      <c r="G26" s="108"/>
      <c r="H26" s="156">
        <v>1</v>
      </c>
      <c r="I26" s="143">
        <f>H26+1</f>
        <v>2</v>
      </c>
      <c r="J26" s="140"/>
      <c r="K26" s="142"/>
      <c r="L26" s="108">
        <v>1</v>
      </c>
      <c r="M26" s="108">
        <f>L26+1</f>
        <v>2</v>
      </c>
      <c r="N26" s="108">
        <f t="shared" ref="N26:Q26" si="18">M26+1</f>
        <v>3</v>
      </c>
      <c r="O26" s="108">
        <f t="shared" si="18"/>
        <v>4</v>
      </c>
      <c r="P26" s="108">
        <f t="shared" si="18"/>
        <v>5</v>
      </c>
      <c r="Q26" s="143">
        <f t="shared" si="18"/>
        <v>6</v>
      </c>
      <c r="R26" s="140"/>
      <c r="S26" s="142"/>
      <c r="T26" s="108"/>
      <c r="U26" s="108">
        <v>1</v>
      </c>
      <c r="V26" s="108">
        <f>U26+1</f>
        <v>2</v>
      </c>
      <c r="W26" s="108">
        <f>V26+1</f>
        <v>3</v>
      </c>
      <c r="X26" s="108">
        <f t="shared" ref="X26:Y26" si="19">W26+1</f>
        <v>4</v>
      </c>
      <c r="Y26" s="143">
        <f t="shared" si="19"/>
        <v>5</v>
      </c>
      <c r="Z26" s="141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2:67" s="88" customFormat="1" ht="15.75" customHeight="1" x14ac:dyDescent="0.5">
      <c r="B27" s="139"/>
      <c r="C27" s="142">
        <f>I26+1</f>
        <v>3</v>
      </c>
      <c r="D27" s="156">
        <f>C27+1</f>
        <v>4</v>
      </c>
      <c r="E27" s="108">
        <f t="shared" ref="E27:I27" si="20">D27+1</f>
        <v>5</v>
      </c>
      <c r="F27" s="108">
        <f t="shared" si="20"/>
        <v>6</v>
      </c>
      <c r="G27" s="108">
        <f t="shared" si="20"/>
        <v>7</v>
      </c>
      <c r="H27" s="108">
        <f t="shared" si="20"/>
        <v>8</v>
      </c>
      <c r="I27" s="143">
        <f t="shared" si="20"/>
        <v>9</v>
      </c>
      <c r="J27" s="140"/>
      <c r="K27" s="142">
        <f>Q26+1</f>
        <v>7</v>
      </c>
      <c r="L27" s="108">
        <f>K27+1</f>
        <v>8</v>
      </c>
      <c r="M27" s="108">
        <f t="shared" ref="M27:Q27" si="21">L27+1</f>
        <v>9</v>
      </c>
      <c r="N27" s="108">
        <f t="shared" si="21"/>
        <v>10</v>
      </c>
      <c r="O27" s="108">
        <f t="shared" si="21"/>
        <v>11</v>
      </c>
      <c r="P27" s="156">
        <f t="shared" si="21"/>
        <v>12</v>
      </c>
      <c r="Q27" s="143">
        <f t="shared" si="21"/>
        <v>13</v>
      </c>
      <c r="R27" s="140"/>
      <c r="S27" s="142">
        <f>Y26+1</f>
        <v>6</v>
      </c>
      <c r="T27" s="108">
        <f>S27+1</f>
        <v>7</v>
      </c>
      <c r="U27" s="108">
        <f t="shared" ref="U27:Y27" si="22">T27+1</f>
        <v>8</v>
      </c>
      <c r="V27" s="108">
        <f t="shared" si="22"/>
        <v>9</v>
      </c>
      <c r="W27" s="108">
        <f t="shared" si="22"/>
        <v>10</v>
      </c>
      <c r="X27" s="108">
        <f t="shared" si="22"/>
        <v>11</v>
      </c>
      <c r="Y27" s="143">
        <f t="shared" si="22"/>
        <v>12</v>
      </c>
      <c r="Z27" s="141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2:67" s="88" customFormat="1" ht="15.75" customHeight="1" x14ac:dyDescent="0.5">
      <c r="B28" s="139"/>
      <c r="C28" s="142">
        <f t="shared" ref="C28:C30" si="23">I27+1</f>
        <v>10</v>
      </c>
      <c r="D28" s="108">
        <f t="shared" ref="D28:I30" si="24">C28+1</f>
        <v>11</v>
      </c>
      <c r="E28" s="108">
        <f t="shared" si="24"/>
        <v>12</v>
      </c>
      <c r="F28" s="108">
        <f t="shared" si="24"/>
        <v>13</v>
      </c>
      <c r="G28" s="108">
        <f t="shared" si="24"/>
        <v>14</v>
      </c>
      <c r="H28" s="108">
        <f t="shared" si="24"/>
        <v>15</v>
      </c>
      <c r="I28" s="143">
        <f t="shared" si="24"/>
        <v>16</v>
      </c>
      <c r="J28" s="140"/>
      <c r="K28" s="142">
        <f t="shared" ref="K28:K30" si="25">Q27+1</f>
        <v>14</v>
      </c>
      <c r="L28" s="156">
        <f t="shared" ref="L28:Q30" si="26">K28+1</f>
        <v>15</v>
      </c>
      <c r="M28" s="108">
        <f t="shared" si="26"/>
        <v>16</v>
      </c>
      <c r="N28" s="108">
        <f t="shared" si="26"/>
        <v>17</v>
      </c>
      <c r="O28" s="108">
        <f t="shared" si="26"/>
        <v>18</v>
      </c>
      <c r="P28" s="108">
        <f t="shared" si="26"/>
        <v>19</v>
      </c>
      <c r="Q28" s="143">
        <f t="shared" si="26"/>
        <v>20</v>
      </c>
      <c r="R28" s="140"/>
      <c r="S28" s="142">
        <f t="shared" ref="S28:S30" si="27">Y27+1</f>
        <v>13</v>
      </c>
      <c r="T28" s="108">
        <f t="shared" ref="T28:Y30" si="28">S28+1</f>
        <v>14</v>
      </c>
      <c r="U28" s="108">
        <f t="shared" si="28"/>
        <v>15</v>
      </c>
      <c r="V28" s="108">
        <f t="shared" si="28"/>
        <v>16</v>
      </c>
      <c r="W28" s="108">
        <f t="shared" si="28"/>
        <v>17</v>
      </c>
      <c r="X28" s="108">
        <f t="shared" si="28"/>
        <v>18</v>
      </c>
      <c r="Y28" s="143">
        <f t="shared" si="28"/>
        <v>19</v>
      </c>
      <c r="Z28" s="141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2:67" s="88" customFormat="1" ht="15.75" customHeight="1" x14ac:dyDescent="0.5">
      <c r="B29" s="139"/>
      <c r="C29" s="142">
        <f t="shared" si="23"/>
        <v>17</v>
      </c>
      <c r="D29" s="108">
        <f t="shared" si="24"/>
        <v>18</v>
      </c>
      <c r="E29" s="108">
        <f t="shared" si="24"/>
        <v>19</v>
      </c>
      <c r="F29" s="108">
        <f t="shared" si="24"/>
        <v>20</v>
      </c>
      <c r="G29" s="108">
        <f t="shared" si="24"/>
        <v>21</v>
      </c>
      <c r="H29" s="108">
        <f t="shared" si="24"/>
        <v>22</v>
      </c>
      <c r="I29" s="143">
        <f t="shared" si="24"/>
        <v>23</v>
      </c>
      <c r="J29" s="140"/>
      <c r="K29" s="142">
        <f t="shared" si="25"/>
        <v>21</v>
      </c>
      <c r="L29" s="108">
        <f t="shared" si="26"/>
        <v>22</v>
      </c>
      <c r="M29" s="108">
        <f t="shared" si="26"/>
        <v>23</v>
      </c>
      <c r="N29" s="108">
        <f t="shared" si="26"/>
        <v>24</v>
      </c>
      <c r="O29" s="108">
        <f t="shared" si="26"/>
        <v>25</v>
      </c>
      <c r="P29" s="108">
        <f t="shared" si="26"/>
        <v>26</v>
      </c>
      <c r="Q29" s="143">
        <f t="shared" si="26"/>
        <v>27</v>
      </c>
      <c r="R29" s="140"/>
      <c r="S29" s="142">
        <f t="shared" si="27"/>
        <v>20</v>
      </c>
      <c r="T29" s="156">
        <f t="shared" si="28"/>
        <v>21</v>
      </c>
      <c r="U29" s="156">
        <f t="shared" si="28"/>
        <v>22</v>
      </c>
      <c r="V29" s="156">
        <f t="shared" si="28"/>
        <v>23</v>
      </c>
      <c r="W29" s="156">
        <f t="shared" si="28"/>
        <v>24</v>
      </c>
      <c r="X29" s="156">
        <f t="shared" si="28"/>
        <v>25</v>
      </c>
      <c r="Y29" s="143">
        <f t="shared" si="28"/>
        <v>26</v>
      </c>
      <c r="Z29" s="141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</row>
    <row r="30" spans="2:67" s="88" customFormat="1" ht="15.75" customHeight="1" thickBot="1" x14ac:dyDescent="0.55000000000000004">
      <c r="B30" s="139"/>
      <c r="C30" s="142">
        <f t="shared" si="23"/>
        <v>24</v>
      </c>
      <c r="D30" s="108">
        <f t="shared" si="24"/>
        <v>25</v>
      </c>
      <c r="E30" s="108">
        <f t="shared" si="24"/>
        <v>26</v>
      </c>
      <c r="F30" s="108">
        <f t="shared" si="24"/>
        <v>27</v>
      </c>
      <c r="G30" s="108">
        <f t="shared" si="24"/>
        <v>28</v>
      </c>
      <c r="H30" s="108">
        <f t="shared" si="24"/>
        <v>29</v>
      </c>
      <c r="I30" s="143">
        <f t="shared" si="24"/>
        <v>30</v>
      </c>
      <c r="J30" s="140"/>
      <c r="K30" s="142">
        <f t="shared" si="25"/>
        <v>28</v>
      </c>
      <c r="L30" s="108">
        <f t="shared" si="26"/>
        <v>29</v>
      </c>
      <c r="M30" s="108"/>
      <c r="N30" s="108"/>
      <c r="O30" s="108"/>
      <c r="P30" s="108"/>
      <c r="Q30" s="143"/>
      <c r="R30" s="140"/>
      <c r="S30" s="142">
        <f t="shared" si="27"/>
        <v>27</v>
      </c>
      <c r="T30" s="156">
        <f t="shared" si="28"/>
        <v>28</v>
      </c>
      <c r="U30" s="108">
        <f t="shared" si="28"/>
        <v>29</v>
      </c>
      <c r="V30" s="108">
        <f t="shared" si="28"/>
        <v>30</v>
      </c>
      <c r="W30" s="108">
        <f t="shared" si="28"/>
        <v>31</v>
      </c>
      <c r="X30" s="108"/>
      <c r="Y30" s="143"/>
      <c r="Z30" s="141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</row>
    <row r="31" spans="2:67" s="1" customFormat="1" ht="10" customHeight="1" thickTop="1" thickBot="1" x14ac:dyDescent="0.95">
      <c r="B31" s="139"/>
      <c r="C31" s="137"/>
      <c r="D31" s="137"/>
      <c r="E31" s="137"/>
      <c r="F31" s="137"/>
      <c r="G31" s="137"/>
      <c r="H31" s="137"/>
      <c r="I31" s="137"/>
      <c r="J31" s="140"/>
      <c r="K31" s="137"/>
      <c r="L31" s="137"/>
      <c r="M31" s="137"/>
      <c r="N31" s="137"/>
      <c r="O31" s="137"/>
      <c r="P31" s="137"/>
      <c r="Q31" s="137"/>
      <c r="R31" s="140"/>
      <c r="S31" s="137"/>
      <c r="T31" s="137"/>
      <c r="U31" s="137"/>
      <c r="V31" s="137"/>
      <c r="W31" s="137"/>
      <c r="X31" s="137"/>
      <c r="Y31" s="137"/>
      <c r="Z31" s="141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</row>
    <row r="32" spans="2:67" s="88" customFormat="1" ht="16.5" thickTop="1" x14ac:dyDescent="0.4">
      <c r="B32" s="151"/>
      <c r="C32" s="366" t="s">
        <v>55</v>
      </c>
      <c r="D32" s="367"/>
      <c r="E32" s="367"/>
      <c r="F32" s="367"/>
      <c r="G32" s="367"/>
      <c r="H32" s="367"/>
      <c r="I32" s="368"/>
      <c r="J32" s="154"/>
      <c r="K32" s="366" t="s">
        <v>56</v>
      </c>
      <c r="L32" s="367"/>
      <c r="M32" s="367"/>
      <c r="N32" s="367"/>
      <c r="O32" s="367"/>
      <c r="P32" s="367"/>
      <c r="Q32" s="368"/>
      <c r="R32" s="153"/>
      <c r="S32" s="366" t="s">
        <v>57</v>
      </c>
      <c r="T32" s="367"/>
      <c r="U32" s="367"/>
      <c r="V32" s="367"/>
      <c r="W32" s="367"/>
      <c r="X32" s="367"/>
      <c r="Y32" s="368"/>
      <c r="Z32" s="154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</row>
    <row r="33" spans="2:67" s="88" customFormat="1" ht="16" x14ac:dyDescent="0.4">
      <c r="B33" s="151"/>
      <c r="C33" s="142" t="s">
        <v>44</v>
      </c>
      <c r="D33" s="108" t="s">
        <v>0</v>
      </c>
      <c r="E33" s="108" t="s">
        <v>1</v>
      </c>
      <c r="F33" s="108" t="s">
        <v>2</v>
      </c>
      <c r="G33" s="108" t="s">
        <v>3</v>
      </c>
      <c r="H33" s="108" t="s">
        <v>4</v>
      </c>
      <c r="I33" s="143" t="s">
        <v>44</v>
      </c>
      <c r="J33" s="152"/>
      <c r="K33" s="142" t="s">
        <v>44</v>
      </c>
      <c r="L33" s="108" t="s">
        <v>0</v>
      </c>
      <c r="M33" s="108" t="s">
        <v>1</v>
      </c>
      <c r="N33" s="108" t="s">
        <v>2</v>
      </c>
      <c r="O33" s="108" t="s">
        <v>3</v>
      </c>
      <c r="P33" s="108" t="s">
        <v>4</v>
      </c>
      <c r="Q33" s="143" t="s">
        <v>44</v>
      </c>
      <c r="R33" s="153"/>
      <c r="S33" s="142" t="s">
        <v>44</v>
      </c>
      <c r="T33" s="108" t="s">
        <v>0</v>
      </c>
      <c r="U33" s="108" t="s">
        <v>1</v>
      </c>
      <c r="V33" s="108" t="s">
        <v>2</v>
      </c>
      <c r="W33" s="108" t="s">
        <v>3</v>
      </c>
      <c r="X33" s="108" t="s">
        <v>4</v>
      </c>
      <c r="Y33" s="143" t="s">
        <v>44</v>
      </c>
      <c r="Z33" s="154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</row>
    <row r="34" spans="2:67" s="88" customFormat="1" ht="16" x14ac:dyDescent="0.4">
      <c r="B34" s="151"/>
      <c r="C34" s="142"/>
      <c r="D34" s="108"/>
      <c r="E34" s="108"/>
      <c r="F34" s="108"/>
      <c r="G34" s="108"/>
      <c r="H34" s="108">
        <v>1</v>
      </c>
      <c r="I34" s="143">
        <f>H34+1</f>
        <v>2</v>
      </c>
      <c r="J34" s="152"/>
      <c r="K34" s="142">
        <v>1</v>
      </c>
      <c r="L34" s="108">
        <f>K34+1</f>
        <v>2</v>
      </c>
      <c r="M34" s="108">
        <f>L34+1</f>
        <v>3</v>
      </c>
      <c r="N34" s="108">
        <f t="shared" ref="N34:Q34" si="29">M34+1</f>
        <v>4</v>
      </c>
      <c r="O34" s="108">
        <f t="shared" si="29"/>
        <v>5</v>
      </c>
      <c r="P34" s="108">
        <f t="shared" si="29"/>
        <v>6</v>
      </c>
      <c r="Q34" s="143">
        <f t="shared" si="29"/>
        <v>7</v>
      </c>
      <c r="R34" s="153"/>
      <c r="S34" s="142"/>
      <c r="T34" s="108"/>
      <c r="U34" s="108"/>
      <c r="V34" s="108">
        <v>1</v>
      </c>
      <c r="W34" s="108">
        <f>V34+1</f>
        <v>2</v>
      </c>
      <c r="X34" s="108">
        <f t="shared" ref="X34:Y34" si="30">W34+1</f>
        <v>3</v>
      </c>
      <c r="Y34" s="143">
        <f t="shared" si="30"/>
        <v>4</v>
      </c>
      <c r="Z34" s="154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</row>
    <row r="35" spans="2:67" s="88" customFormat="1" ht="16" x14ac:dyDescent="0.4">
      <c r="B35" s="151"/>
      <c r="C35" s="142">
        <f>I34+1</f>
        <v>3</v>
      </c>
      <c r="D35" s="108">
        <f>C35+1</f>
        <v>4</v>
      </c>
      <c r="E35" s="108">
        <f t="shared" ref="E35:I35" si="31">D35+1</f>
        <v>5</v>
      </c>
      <c r="F35" s="108">
        <f t="shared" si="31"/>
        <v>6</v>
      </c>
      <c r="G35" s="108">
        <f t="shared" si="31"/>
        <v>7</v>
      </c>
      <c r="H35" s="108">
        <f t="shared" si="31"/>
        <v>8</v>
      </c>
      <c r="I35" s="143">
        <f t="shared" si="31"/>
        <v>9</v>
      </c>
      <c r="J35" s="152"/>
      <c r="K35" s="142">
        <f>Q34+1</f>
        <v>8</v>
      </c>
      <c r="L35" s="108">
        <f>K35+1</f>
        <v>9</v>
      </c>
      <c r="M35" s="108">
        <f t="shared" ref="M35:Q35" si="32">L35+1</f>
        <v>10</v>
      </c>
      <c r="N35" s="108">
        <f t="shared" si="32"/>
        <v>11</v>
      </c>
      <c r="O35" s="108">
        <f t="shared" si="32"/>
        <v>12</v>
      </c>
      <c r="P35" s="108">
        <f t="shared" si="32"/>
        <v>13</v>
      </c>
      <c r="Q35" s="143">
        <f t="shared" si="32"/>
        <v>14</v>
      </c>
      <c r="R35" s="153"/>
      <c r="S35" s="142">
        <f>Y34+1</f>
        <v>5</v>
      </c>
      <c r="T35" s="108">
        <f>S35+1</f>
        <v>6</v>
      </c>
      <c r="U35" s="108">
        <f t="shared" ref="U35:Y35" si="33">T35+1</f>
        <v>7</v>
      </c>
      <c r="V35" s="108">
        <f t="shared" si="33"/>
        <v>8</v>
      </c>
      <c r="W35" s="108">
        <f t="shared" si="33"/>
        <v>9</v>
      </c>
      <c r="X35" s="108">
        <f t="shared" si="33"/>
        <v>10</v>
      </c>
      <c r="Y35" s="143">
        <f t="shared" si="33"/>
        <v>11</v>
      </c>
      <c r="Z35" s="154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2:67" s="88" customFormat="1" ht="16" x14ac:dyDescent="0.4">
      <c r="B36" s="151"/>
      <c r="C36" s="142">
        <f t="shared" ref="C36:C38" si="34">I35+1</f>
        <v>10</v>
      </c>
      <c r="D36" s="108">
        <f t="shared" ref="D36:I38" si="35">C36+1</f>
        <v>11</v>
      </c>
      <c r="E36" s="108">
        <f t="shared" si="35"/>
        <v>12</v>
      </c>
      <c r="F36" s="108">
        <f t="shared" si="35"/>
        <v>13</v>
      </c>
      <c r="G36" s="108">
        <f t="shared" si="35"/>
        <v>14</v>
      </c>
      <c r="H36" s="108">
        <f t="shared" si="35"/>
        <v>15</v>
      </c>
      <c r="I36" s="143">
        <f t="shared" si="35"/>
        <v>16</v>
      </c>
      <c r="J36" s="152"/>
      <c r="K36" s="142">
        <f t="shared" ref="K36:K38" si="36">Q35+1</f>
        <v>15</v>
      </c>
      <c r="L36" s="108">
        <f t="shared" ref="L36:Q38" si="37">K36+1</f>
        <v>16</v>
      </c>
      <c r="M36" s="108">
        <f t="shared" si="37"/>
        <v>17</v>
      </c>
      <c r="N36" s="108">
        <f t="shared" si="37"/>
        <v>18</v>
      </c>
      <c r="O36" s="108">
        <f t="shared" si="37"/>
        <v>19</v>
      </c>
      <c r="P36" s="108">
        <f t="shared" si="37"/>
        <v>20</v>
      </c>
      <c r="Q36" s="143">
        <f t="shared" si="37"/>
        <v>21</v>
      </c>
      <c r="R36" s="153"/>
      <c r="S36" s="142">
        <f t="shared" ref="S36:S38" si="38">Y35+1</f>
        <v>12</v>
      </c>
      <c r="T36" s="108">
        <f t="shared" ref="T36:Y38" si="39">S36+1</f>
        <v>13</v>
      </c>
      <c r="U36" s="108">
        <f t="shared" si="39"/>
        <v>14</v>
      </c>
      <c r="V36" s="108">
        <f t="shared" si="39"/>
        <v>15</v>
      </c>
      <c r="W36" s="108">
        <f t="shared" si="39"/>
        <v>16</v>
      </c>
      <c r="X36" s="108">
        <f t="shared" si="39"/>
        <v>17</v>
      </c>
      <c r="Y36" s="143">
        <f t="shared" si="39"/>
        <v>18</v>
      </c>
      <c r="Z36" s="154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2:67" s="88" customFormat="1" ht="16" x14ac:dyDescent="0.4">
      <c r="B37" s="151"/>
      <c r="C37" s="142">
        <f t="shared" si="34"/>
        <v>17</v>
      </c>
      <c r="D37" s="108">
        <f t="shared" si="35"/>
        <v>18</v>
      </c>
      <c r="E37" s="108">
        <f t="shared" si="35"/>
        <v>19</v>
      </c>
      <c r="F37" s="108">
        <f t="shared" si="35"/>
        <v>20</v>
      </c>
      <c r="G37" s="108">
        <f t="shared" si="35"/>
        <v>21</v>
      </c>
      <c r="H37" s="108">
        <f t="shared" si="35"/>
        <v>22</v>
      </c>
      <c r="I37" s="143">
        <f t="shared" si="35"/>
        <v>23</v>
      </c>
      <c r="J37" s="152"/>
      <c r="K37" s="142">
        <f t="shared" si="36"/>
        <v>22</v>
      </c>
      <c r="L37" s="108">
        <f t="shared" si="37"/>
        <v>23</v>
      </c>
      <c r="M37" s="108">
        <f t="shared" si="37"/>
        <v>24</v>
      </c>
      <c r="N37" s="108">
        <f t="shared" si="37"/>
        <v>25</v>
      </c>
      <c r="O37" s="108">
        <f t="shared" si="37"/>
        <v>26</v>
      </c>
      <c r="P37" s="108">
        <f t="shared" si="37"/>
        <v>27</v>
      </c>
      <c r="Q37" s="143">
        <f t="shared" si="37"/>
        <v>28</v>
      </c>
      <c r="R37" s="153"/>
      <c r="S37" s="142">
        <f t="shared" si="38"/>
        <v>19</v>
      </c>
      <c r="T37" s="108">
        <f t="shared" si="39"/>
        <v>20</v>
      </c>
      <c r="U37" s="108">
        <f t="shared" si="39"/>
        <v>21</v>
      </c>
      <c r="V37" s="108">
        <f t="shared" si="39"/>
        <v>22</v>
      </c>
      <c r="W37" s="108">
        <f t="shared" si="39"/>
        <v>23</v>
      </c>
      <c r="X37" s="108">
        <f t="shared" si="39"/>
        <v>24</v>
      </c>
      <c r="Y37" s="143">
        <f t="shared" si="39"/>
        <v>25</v>
      </c>
      <c r="Z37" s="154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2:67" s="88" customFormat="1" ht="16" x14ac:dyDescent="0.4">
      <c r="B38" s="151"/>
      <c r="C38" s="142">
        <f t="shared" si="34"/>
        <v>24</v>
      </c>
      <c r="D38" s="108">
        <f t="shared" si="35"/>
        <v>25</v>
      </c>
      <c r="E38" s="108">
        <f t="shared" si="35"/>
        <v>26</v>
      </c>
      <c r="F38" s="108">
        <f t="shared" si="35"/>
        <v>27</v>
      </c>
      <c r="G38" s="108">
        <f t="shared" si="35"/>
        <v>28</v>
      </c>
      <c r="H38" s="108">
        <f t="shared" si="35"/>
        <v>29</v>
      </c>
      <c r="I38" s="143">
        <f t="shared" si="35"/>
        <v>30</v>
      </c>
      <c r="J38" s="152"/>
      <c r="K38" s="142">
        <f t="shared" si="36"/>
        <v>29</v>
      </c>
      <c r="L38" s="108">
        <f t="shared" si="37"/>
        <v>30</v>
      </c>
      <c r="M38" s="108">
        <f t="shared" si="37"/>
        <v>31</v>
      </c>
      <c r="N38" s="108"/>
      <c r="O38" s="108"/>
      <c r="P38" s="108"/>
      <c r="Q38" s="143"/>
      <c r="R38" s="153"/>
      <c r="S38" s="142">
        <f t="shared" si="38"/>
        <v>26</v>
      </c>
      <c r="T38" s="108">
        <f t="shared" si="39"/>
        <v>27</v>
      </c>
      <c r="U38" s="108">
        <f t="shared" si="39"/>
        <v>28</v>
      </c>
      <c r="V38" s="108">
        <f t="shared" si="39"/>
        <v>29</v>
      </c>
      <c r="W38" s="108">
        <f t="shared" si="39"/>
        <v>30</v>
      </c>
      <c r="X38" s="108"/>
      <c r="Y38" s="143"/>
      <c r="Z38" s="154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</row>
    <row r="39" spans="2:67" s="88" customFormat="1" ht="10" customHeight="1" thickBot="1" x14ac:dyDescent="0.45">
      <c r="B39" s="369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1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</row>
    <row r="40" spans="2:67" s="96" customFormat="1" ht="15" customHeight="1" thickTop="1" x14ac:dyDescent="0.4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</row>
    <row r="41" spans="2:67" s="96" customFormat="1" ht="15" customHeight="1" x14ac:dyDescent="0.4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</row>
    <row r="42" spans="2:67" s="96" customFormat="1" ht="15" customHeight="1" x14ac:dyDescent="0.4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</row>
    <row r="43" spans="2:67" s="96" customFormat="1" ht="15" customHeight="1" x14ac:dyDescent="0.4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</row>
    <row r="44" spans="2:67" s="135" customFormat="1" ht="20.149999999999999" customHeight="1" x14ac:dyDescent="0.45">
      <c r="B44" s="360">
        <v>2015</v>
      </c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133"/>
      <c r="O44" s="360" t="s">
        <v>58</v>
      </c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</row>
    <row r="45" spans="2:67" s="135" customFormat="1" ht="20.149999999999999" customHeight="1" x14ac:dyDescent="0.45">
      <c r="B45" s="373" t="s">
        <v>60</v>
      </c>
      <c r="C45" s="373"/>
      <c r="D45" s="373"/>
      <c r="E45" s="373"/>
      <c r="F45" s="374" t="s">
        <v>59</v>
      </c>
      <c r="G45" s="374"/>
      <c r="H45" s="374"/>
      <c r="I45" s="374"/>
      <c r="J45" s="374"/>
      <c r="K45" s="374"/>
      <c r="L45" s="374"/>
      <c r="M45" s="374"/>
      <c r="N45" s="374"/>
      <c r="O45" s="376">
        <v>2015</v>
      </c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</row>
    <row r="46" spans="2:67" s="135" customFormat="1" ht="20.149999999999999" customHeight="1" x14ac:dyDescent="0.45">
      <c r="B46" s="373" t="s">
        <v>61</v>
      </c>
      <c r="C46" s="373"/>
      <c r="D46" s="373"/>
      <c r="E46" s="373"/>
      <c r="F46" s="374" t="s">
        <v>42</v>
      </c>
      <c r="G46" s="374"/>
      <c r="H46" s="374"/>
      <c r="I46" s="374"/>
      <c r="J46" s="374"/>
      <c r="K46" s="374"/>
      <c r="L46" s="374"/>
      <c r="M46" s="374"/>
      <c r="N46" s="374"/>
      <c r="O46" s="373" t="s">
        <v>82</v>
      </c>
      <c r="P46" s="373"/>
      <c r="Q46" s="373"/>
      <c r="R46" s="374" t="s">
        <v>87</v>
      </c>
      <c r="S46" s="374"/>
      <c r="T46" s="374"/>
      <c r="U46" s="374"/>
      <c r="V46" s="374"/>
      <c r="W46" s="374"/>
      <c r="X46" s="374"/>
      <c r="Y46" s="374"/>
      <c r="Z46" s="37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</row>
    <row r="47" spans="2:67" s="135" customFormat="1" ht="20.149999999999999" customHeight="1" x14ac:dyDescent="0.45">
      <c r="B47" s="373" t="s">
        <v>62</v>
      </c>
      <c r="C47" s="373"/>
      <c r="D47" s="373"/>
      <c r="E47" s="373"/>
      <c r="F47" s="374" t="s">
        <v>63</v>
      </c>
      <c r="G47" s="374"/>
      <c r="H47" s="374"/>
      <c r="I47" s="374"/>
      <c r="J47" s="374"/>
      <c r="K47" s="374"/>
      <c r="L47" s="374"/>
      <c r="M47" s="374"/>
      <c r="N47" s="374"/>
      <c r="O47" s="373" t="s">
        <v>85</v>
      </c>
      <c r="P47" s="373"/>
      <c r="Q47" s="373"/>
      <c r="R47" s="374" t="s">
        <v>86</v>
      </c>
      <c r="S47" s="374"/>
      <c r="T47" s="374"/>
      <c r="U47" s="374"/>
      <c r="V47" s="374"/>
      <c r="W47" s="374"/>
      <c r="X47" s="374"/>
      <c r="Y47" s="374"/>
      <c r="Z47" s="37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</row>
    <row r="48" spans="2:67" s="135" customFormat="1" ht="20.149999999999999" customHeight="1" x14ac:dyDescent="0.45">
      <c r="B48" s="373" t="s">
        <v>64</v>
      </c>
      <c r="C48" s="373"/>
      <c r="D48" s="373"/>
      <c r="E48" s="373"/>
      <c r="F48" s="374" t="s">
        <v>65</v>
      </c>
      <c r="G48" s="374"/>
      <c r="H48" s="374"/>
      <c r="I48" s="374"/>
      <c r="J48" s="374"/>
      <c r="K48" s="374"/>
      <c r="L48" s="374"/>
      <c r="M48" s="374"/>
      <c r="N48" s="374"/>
      <c r="O48" s="375" t="s">
        <v>68</v>
      </c>
      <c r="P48" s="374"/>
      <c r="Q48" s="374"/>
      <c r="R48" s="374" t="s">
        <v>8</v>
      </c>
      <c r="S48" s="374"/>
      <c r="T48" s="374"/>
      <c r="U48" s="374"/>
      <c r="V48" s="374"/>
      <c r="W48" s="374"/>
      <c r="X48" s="374"/>
      <c r="Y48" s="374"/>
      <c r="Z48" s="37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</row>
    <row r="49" spans="2:67" s="135" customFormat="1" ht="20.149999999999999" customHeight="1" x14ac:dyDescent="0.45">
      <c r="B49" s="373" t="s">
        <v>66</v>
      </c>
      <c r="C49" s="373"/>
      <c r="D49" s="373"/>
      <c r="E49" s="373"/>
      <c r="F49" s="374" t="s">
        <v>67</v>
      </c>
      <c r="G49" s="374"/>
      <c r="H49" s="374"/>
      <c r="I49" s="374"/>
      <c r="J49" s="374"/>
      <c r="K49" s="374"/>
      <c r="L49" s="374"/>
      <c r="M49" s="374"/>
      <c r="N49" s="374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</row>
    <row r="50" spans="2:67" s="135" customFormat="1" ht="20.149999999999999" customHeight="1" x14ac:dyDescent="0.45">
      <c r="B50" s="373" t="s">
        <v>68</v>
      </c>
      <c r="C50" s="373"/>
      <c r="D50" s="373"/>
      <c r="E50" s="373"/>
      <c r="F50" s="374" t="s">
        <v>8</v>
      </c>
      <c r="G50" s="374"/>
      <c r="H50" s="374"/>
      <c r="I50" s="374"/>
      <c r="J50" s="374"/>
      <c r="K50" s="374"/>
      <c r="L50" s="374"/>
      <c r="M50" s="374"/>
      <c r="N50" s="374"/>
      <c r="O50" s="360">
        <v>2016</v>
      </c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</row>
    <row r="51" spans="2:67" s="135" customFormat="1" ht="20.149999999999999" customHeight="1" x14ac:dyDescent="0.45">
      <c r="B51" s="373" t="s">
        <v>69</v>
      </c>
      <c r="C51" s="373"/>
      <c r="D51" s="373"/>
      <c r="E51" s="373"/>
      <c r="F51" s="374" t="s">
        <v>70</v>
      </c>
      <c r="G51" s="374"/>
      <c r="H51" s="374"/>
      <c r="I51" s="374"/>
      <c r="J51" s="374"/>
      <c r="K51" s="374"/>
      <c r="L51" s="374"/>
      <c r="M51" s="374"/>
      <c r="N51" s="374"/>
      <c r="O51" s="375" t="s">
        <v>84</v>
      </c>
      <c r="P51" s="374"/>
      <c r="Q51" s="374"/>
      <c r="R51" s="374" t="s">
        <v>88</v>
      </c>
      <c r="S51" s="374"/>
      <c r="T51" s="374"/>
      <c r="U51" s="374"/>
      <c r="V51" s="374"/>
      <c r="W51" s="374"/>
      <c r="X51" s="374"/>
      <c r="Y51" s="374"/>
      <c r="Z51" s="37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</row>
    <row r="52" spans="2:67" s="135" customFormat="1" ht="20.149999999999999" customHeight="1" x14ac:dyDescent="0.45">
      <c r="B52" s="373" t="s">
        <v>72</v>
      </c>
      <c r="C52" s="373"/>
      <c r="D52" s="373"/>
      <c r="E52" s="373"/>
      <c r="F52" s="374" t="s">
        <v>71</v>
      </c>
      <c r="G52" s="374"/>
      <c r="H52" s="374"/>
      <c r="I52" s="374"/>
      <c r="J52" s="374"/>
      <c r="K52" s="374"/>
      <c r="L52" s="374"/>
      <c r="M52" s="374"/>
      <c r="N52" s="374"/>
      <c r="O52" s="375" t="s">
        <v>83</v>
      </c>
      <c r="P52" s="374"/>
      <c r="Q52" s="374"/>
      <c r="R52" s="374" t="s">
        <v>8</v>
      </c>
      <c r="S52" s="374"/>
      <c r="T52" s="374"/>
      <c r="U52" s="374"/>
      <c r="V52" s="374"/>
      <c r="W52" s="374"/>
      <c r="X52" s="374"/>
      <c r="Y52" s="374"/>
      <c r="Z52" s="37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</row>
    <row r="53" spans="2:67" s="135" customFormat="1" ht="20.149999999999999" customHeight="1" x14ac:dyDescent="0.45">
      <c r="B53" s="360">
        <v>2016</v>
      </c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133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</row>
    <row r="54" spans="2:67" s="135" customFormat="1" ht="20.149999999999999" customHeight="1" x14ac:dyDescent="0.45">
      <c r="B54" s="373" t="s">
        <v>73</v>
      </c>
      <c r="C54" s="373"/>
      <c r="D54" s="373"/>
      <c r="E54" s="373"/>
      <c r="F54" s="374" t="s">
        <v>16</v>
      </c>
      <c r="G54" s="374"/>
      <c r="H54" s="374"/>
      <c r="I54" s="374"/>
      <c r="J54" s="374"/>
      <c r="K54" s="374"/>
      <c r="L54" s="374"/>
      <c r="M54" s="374"/>
      <c r="N54" s="374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</row>
    <row r="55" spans="2:67" s="135" customFormat="1" ht="20.149999999999999" customHeight="1" x14ac:dyDescent="0.45">
      <c r="B55" s="373" t="s">
        <v>74</v>
      </c>
      <c r="C55" s="373"/>
      <c r="D55" s="373"/>
      <c r="E55" s="373"/>
      <c r="F55" s="374" t="s">
        <v>75</v>
      </c>
      <c r="G55" s="374"/>
      <c r="H55" s="374"/>
      <c r="I55" s="374"/>
      <c r="J55" s="374"/>
      <c r="K55" s="374"/>
      <c r="L55" s="374"/>
      <c r="M55" s="374"/>
      <c r="N55" s="374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</row>
    <row r="56" spans="2:67" s="135" customFormat="1" ht="20.149999999999999" customHeight="1" x14ac:dyDescent="0.45">
      <c r="B56" s="373" t="s">
        <v>76</v>
      </c>
      <c r="C56" s="373"/>
      <c r="D56" s="373"/>
      <c r="E56" s="373"/>
      <c r="F56" s="374" t="s">
        <v>26</v>
      </c>
      <c r="G56" s="374"/>
      <c r="H56" s="374"/>
      <c r="I56" s="374"/>
      <c r="J56" s="374"/>
      <c r="K56" s="374"/>
      <c r="L56" s="374"/>
      <c r="M56" s="374"/>
      <c r="N56" s="374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</row>
    <row r="57" spans="2:67" s="135" customFormat="1" ht="20.149999999999999" customHeight="1" x14ac:dyDescent="0.45">
      <c r="B57" s="373" t="s">
        <v>77</v>
      </c>
      <c r="C57" s="373"/>
      <c r="D57" s="373"/>
      <c r="E57" s="373"/>
      <c r="F57" s="374" t="s">
        <v>8</v>
      </c>
      <c r="G57" s="374"/>
      <c r="H57" s="374"/>
      <c r="I57" s="374"/>
      <c r="J57" s="374"/>
      <c r="K57" s="374"/>
      <c r="L57" s="374"/>
      <c r="M57" s="374"/>
      <c r="N57" s="374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</row>
    <row r="58" spans="2:67" s="135" customFormat="1" ht="20.149999999999999" customHeight="1" x14ac:dyDescent="0.45">
      <c r="B58" s="373" t="s">
        <v>78</v>
      </c>
      <c r="C58" s="373"/>
      <c r="D58" s="373"/>
      <c r="E58" s="373"/>
      <c r="F58" s="374" t="s">
        <v>79</v>
      </c>
      <c r="G58" s="374"/>
      <c r="H58" s="374"/>
      <c r="I58" s="374"/>
      <c r="J58" s="374"/>
      <c r="K58" s="374"/>
      <c r="L58" s="374"/>
      <c r="M58" s="374"/>
      <c r="N58" s="374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</row>
    <row r="59" spans="2:67" s="135" customFormat="1" ht="20.149999999999999" customHeight="1" x14ac:dyDescent="0.45">
      <c r="B59" s="373" t="s">
        <v>80</v>
      </c>
      <c r="C59" s="373"/>
      <c r="D59" s="373"/>
      <c r="E59" s="373"/>
      <c r="F59" s="374" t="s">
        <v>81</v>
      </c>
      <c r="G59" s="374"/>
      <c r="H59" s="374"/>
      <c r="I59" s="374"/>
      <c r="J59" s="374"/>
      <c r="K59" s="374"/>
      <c r="L59" s="374"/>
      <c r="M59" s="374"/>
      <c r="N59" s="374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</row>
    <row r="60" spans="2:67" s="96" customFormat="1" ht="15" customHeight="1" x14ac:dyDescent="0.4"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127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</row>
    <row r="61" spans="2:67" s="96" customFormat="1" ht="15" customHeight="1" x14ac:dyDescent="0.4"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127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</row>
    <row r="62" spans="2:67" s="96" customFormat="1" ht="15" customHeight="1" x14ac:dyDescent="0.4"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127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</row>
    <row r="63" spans="2:67" s="96" customFormat="1" ht="15" customHeight="1" x14ac:dyDescent="0.4"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127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</row>
    <row r="64" spans="2:67" s="96" customFormat="1" ht="15" customHeight="1" x14ac:dyDescent="0.4"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127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</row>
    <row r="65" spans="2:67" s="96" customFormat="1" ht="15" customHeight="1" x14ac:dyDescent="0.4"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127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</row>
    <row r="66" spans="2:67" s="96" customFormat="1" ht="15" customHeight="1" x14ac:dyDescent="0.4">
      <c r="B66" s="344"/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127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</row>
    <row r="67" spans="2:67" s="96" customFormat="1" ht="15" customHeight="1" x14ac:dyDescent="0.4">
      <c r="B67" s="344"/>
      <c r="C67" s="344"/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127"/>
      <c r="O67" s="344"/>
      <c r="P67" s="344"/>
      <c r="Q67" s="344"/>
      <c r="R67" s="344"/>
      <c r="S67" s="344"/>
      <c r="T67" s="344"/>
      <c r="U67" s="344"/>
      <c r="V67" s="344"/>
      <c r="W67" s="344"/>
      <c r="X67" s="344"/>
      <c r="Y67" s="344"/>
      <c r="Z67" s="344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</row>
    <row r="68" spans="2:67" s="96" customFormat="1" ht="15" customHeight="1" x14ac:dyDescent="0.4">
      <c r="B68" s="344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127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</row>
    <row r="69" spans="2:67" s="96" customFormat="1" ht="15" customHeight="1" x14ac:dyDescent="0.4">
      <c r="B69" s="344"/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127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</row>
    <row r="70" spans="2:67" s="96" customFormat="1" ht="15" customHeight="1" x14ac:dyDescent="0.4">
      <c r="B70" s="344"/>
      <c r="C70" s="344"/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127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</row>
    <row r="71" spans="2:67" s="96" customFormat="1" ht="15" customHeight="1" x14ac:dyDescent="0.4"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127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</row>
    <row r="72" spans="2:67" s="96" customFormat="1" ht="15" customHeight="1" x14ac:dyDescent="0.4"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127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</row>
    <row r="73" spans="2:67" s="96" customFormat="1" ht="15" customHeight="1" x14ac:dyDescent="0.4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</row>
    <row r="74" spans="2:67" s="96" customFormat="1" ht="15" customHeight="1" x14ac:dyDescent="0.4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</row>
    <row r="75" spans="2:67" s="96" customFormat="1" ht="15" customHeight="1" x14ac:dyDescent="0.4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</row>
    <row r="76" spans="2:67" s="96" customFormat="1" ht="15" customHeight="1" x14ac:dyDescent="0.4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</row>
    <row r="77" spans="2:67" s="96" customFormat="1" ht="15" customHeight="1" x14ac:dyDescent="0.4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</row>
    <row r="78" spans="2:67" s="96" customFormat="1" ht="15" customHeight="1" x14ac:dyDescent="0.4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</row>
    <row r="79" spans="2:67" s="96" customFormat="1" ht="15" customHeight="1" x14ac:dyDescent="0.4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</row>
    <row r="80" spans="2:67" s="96" customFormat="1" ht="15" customHeight="1" x14ac:dyDescent="0.4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</row>
    <row r="81" spans="2:68" s="96" customFormat="1" ht="15" customHeight="1" x14ac:dyDescent="0.4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</row>
    <row r="82" spans="2:68" s="96" customFormat="1" ht="15" customHeight="1" x14ac:dyDescent="0.4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</row>
    <row r="83" spans="2:68" s="96" customFormat="1" ht="15" customHeight="1" x14ac:dyDescent="0.4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</row>
    <row r="84" spans="2:68" s="96" customFormat="1" ht="15" customHeight="1" x14ac:dyDescent="0.4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</row>
    <row r="85" spans="2:68" s="90" customFormat="1" ht="15" customHeight="1" x14ac:dyDescent="0.3">
      <c r="D85" s="91"/>
      <c r="E85" s="92"/>
      <c r="F85" s="334"/>
      <c r="G85" s="334"/>
      <c r="H85" s="334"/>
      <c r="I85" s="334"/>
      <c r="J85" s="334"/>
      <c r="K85" s="334"/>
      <c r="L85" s="334"/>
      <c r="M85" s="334"/>
      <c r="N85" s="92"/>
      <c r="O85" s="92"/>
      <c r="P85" s="92"/>
      <c r="Q85" s="92"/>
      <c r="R85" s="92"/>
      <c r="S85" s="91"/>
      <c r="T85" s="335" t="s">
        <v>17</v>
      </c>
      <c r="U85" s="332"/>
      <c r="V85" s="332"/>
      <c r="W85" s="331">
        <v>42228</v>
      </c>
      <c r="X85" s="331"/>
      <c r="Y85" s="331"/>
      <c r="Z85" s="331"/>
      <c r="AA85" s="93"/>
      <c r="AB85" s="331">
        <v>42286</v>
      </c>
      <c r="AC85" s="332"/>
      <c r="AD85" s="332"/>
      <c r="AE85" s="332"/>
      <c r="AF85" s="332">
        <v>41</v>
      </c>
      <c r="AG85" s="332"/>
      <c r="AH85" s="333"/>
      <c r="AI85" s="91"/>
      <c r="AJ85" s="335" t="s">
        <v>18</v>
      </c>
      <c r="AK85" s="332"/>
      <c r="AL85" s="332"/>
      <c r="AM85" s="331">
        <v>42374</v>
      </c>
      <c r="AN85" s="331"/>
      <c r="AO85" s="331"/>
      <c r="AP85" s="331"/>
      <c r="AQ85" s="93"/>
      <c r="AR85" s="331">
        <v>42440</v>
      </c>
      <c r="AS85" s="332"/>
      <c r="AT85" s="332"/>
      <c r="AU85" s="332"/>
      <c r="AV85" s="332">
        <v>47</v>
      </c>
      <c r="AW85" s="332"/>
      <c r="AX85" s="333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</row>
    <row r="86" spans="2:68" s="90" customFormat="1" ht="14" x14ac:dyDescent="0.3">
      <c r="D86" s="91"/>
      <c r="E86" s="92"/>
      <c r="F86" s="334"/>
      <c r="G86" s="334"/>
      <c r="H86" s="334"/>
      <c r="I86" s="334"/>
      <c r="J86" s="334"/>
      <c r="K86" s="334"/>
      <c r="L86" s="334"/>
      <c r="M86" s="334"/>
      <c r="N86" s="92"/>
      <c r="O86" s="92"/>
      <c r="P86" s="92"/>
      <c r="Q86" s="92"/>
      <c r="R86" s="92"/>
      <c r="S86" s="91"/>
      <c r="T86" s="335" t="s">
        <v>20</v>
      </c>
      <c r="U86" s="332"/>
      <c r="V86" s="332"/>
      <c r="W86" s="331">
        <v>42289</v>
      </c>
      <c r="X86" s="331"/>
      <c r="Y86" s="331"/>
      <c r="Z86" s="331"/>
      <c r="AA86" s="93"/>
      <c r="AB86" s="331">
        <v>42356</v>
      </c>
      <c r="AC86" s="332"/>
      <c r="AD86" s="332"/>
      <c r="AE86" s="332"/>
      <c r="AF86" s="332">
        <v>45</v>
      </c>
      <c r="AG86" s="332"/>
      <c r="AH86" s="333"/>
      <c r="AI86" s="91"/>
      <c r="AJ86" s="335" t="s">
        <v>21</v>
      </c>
      <c r="AK86" s="332"/>
      <c r="AL86" s="332"/>
      <c r="AM86" s="331">
        <v>42443</v>
      </c>
      <c r="AN86" s="331"/>
      <c r="AO86" s="331"/>
      <c r="AP86" s="331"/>
      <c r="AQ86" s="93"/>
      <c r="AR86" s="331">
        <v>42510</v>
      </c>
      <c r="AS86" s="332"/>
      <c r="AT86" s="332"/>
      <c r="AU86" s="332"/>
      <c r="AV86" s="332">
        <v>44</v>
      </c>
      <c r="AW86" s="332"/>
      <c r="AX86" s="333"/>
      <c r="AY86" s="91"/>
      <c r="AZ86" s="91"/>
      <c r="BA86" s="91"/>
      <c r="BB86" s="91"/>
      <c r="BC86" s="91"/>
      <c r="BD86" s="91"/>
      <c r="BE86" s="91"/>
      <c r="BF86" s="91"/>
      <c r="BG86" s="344"/>
      <c r="BH86" s="344"/>
      <c r="BI86" s="91"/>
      <c r="BJ86" s="91"/>
      <c r="BK86" s="91"/>
      <c r="BL86" s="91"/>
      <c r="BM86" s="91"/>
      <c r="BN86" s="91"/>
      <c r="BO86" s="91"/>
    </row>
    <row r="87" spans="2:68" s="90" customFormat="1" ht="14.5" thickBot="1" x14ac:dyDescent="0.35">
      <c r="D87" s="91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1"/>
      <c r="T87" s="346" t="s">
        <v>22</v>
      </c>
      <c r="U87" s="347"/>
      <c r="V87" s="347"/>
      <c r="W87" s="347"/>
      <c r="X87" s="347"/>
      <c r="Y87" s="347"/>
      <c r="Z87" s="347"/>
      <c r="AA87" s="347"/>
      <c r="AB87" s="347"/>
      <c r="AC87" s="347"/>
      <c r="AD87" s="347"/>
      <c r="AE87" s="347"/>
      <c r="AF87" s="348">
        <f>AF85+AF86</f>
        <v>86</v>
      </c>
      <c r="AG87" s="348"/>
      <c r="AH87" s="349"/>
      <c r="AI87" s="91"/>
      <c r="AJ87" s="346" t="s">
        <v>23</v>
      </c>
      <c r="AK87" s="347"/>
      <c r="AL87" s="347"/>
      <c r="AM87" s="347"/>
      <c r="AN87" s="347"/>
      <c r="AO87" s="347"/>
      <c r="AP87" s="347"/>
      <c r="AQ87" s="347"/>
      <c r="AR87" s="347"/>
      <c r="AS87" s="347"/>
      <c r="AT87" s="347"/>
      <c r="AU87" s="347"/>
      <c r="AV87" s="348">
        <f>AV85+AV86</f>
        <v>91</v>
      </c>
      <c r="AW87" s="348"/>
      <c r="AX87" s="349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</row>
    <row r="88" spans="2:68" s="90" customFormat="1" ht="14.5" thickTop="1" x14ac:dyDescent="0.3">
      <c r="D88" s="91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1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91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</row>
    <row r="89" spans="2:68" s="90" customFormat="1" ht="39.75" customHeight="1" x14ac:dyDescent="0.3">
      <c r="D89" s="91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53" t="s">
        <v>43</v>
      </c>
      <c r="U89" s="353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3"/>
      <c r="AL89" s="353"/>
      <c r="AM89" s="353"/>
      <c r="AN89" s="353"/>
      <c r="AO89" s="353"/>
      <c r="AP89" s="353"/>
      <c r="AQ89" s="353"/>
      <c r="AR89" s="353"/>
      <c r="AS89" s="353"/>
      <c r="AT89" s="353"/>
      <c r="AU89" s="353"/>
      <c r="AV89" s="353"/>
      <c r="AW89" s="353"/>
      <c r="AX89" s="353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</row>
    <row r="90" spans="2:68" s="95" customFormat="1" ht="14" x14ac:dyDescent="0.3">
      <c r="D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</row>
    <row r="91" spans="2:68" s="95" customFormat="1" ht="14" x14ac:dyDescent="0.3">
      <c r="D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</row>
    <row r="92" spans="2:68" s="95" customFormat="1" ht="14" x14ac:dyDescent="0.3">
      <c r="D92" s="90"/>
      <c r="E92" s="354">
        <v>177</v>
      </c>
      <c r="F92" s="354"/>
      <c r="I92" s="95" t="s">
        <v>24</v>
      </c>
      <c r="R92" s="90"/>
      <c r="S92" s="90"/>
      <c r="AI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</row>
    <row r="93" spans="2:68" s="95" customFormat="1" ht="14" x14ac:dyDescent="0.3">
      <c r="D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</row>
    <row r="94" spans="2:68" s="95" customFormat="1" ht="14" x14ac:dyDescent="0.3">
      <c r="D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</row>
    <row r="95" spans="2:68" s="95" customFormat="1" ht="14" x14ac:dyDescent="0.3">
      <c r="D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</row>
    <row r="96" spans="2:68" s="95" customFormat="1" ht="14" x14ac:dyDescent="0.3">
      <c r="D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</row>
    <row r="97" spans="4:68" s="95" customFormat="1" ht="14" x14ac:dyDescent="0.3">
      <c r="D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</row>
    <row r="98" spans="4:68" s="95" customFormat="1" ht="14" x14ac:dyDescent="0.3">
      <c r="D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</row>
    <row r="99" spans="4:68" s="95" customFormat="1" ht="14" x14ac:dyDescent="0.3">
      <c r="D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</row>
    <row r="100" spans="4:68" s="95" customFormat="1" ht="14" x14ac:dyDescent="0.3">
      <c r="D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</row>
    <row r="101" spans="4:68" s="95" customFormat="1" ht="14" x14ac:dyDescent="0.3">
      <c r="D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</row>
    <row r="102" spans="4:68" s="95" customFormat="1" ht="14" x14ac:dyDescent="0.3">
      <c r="D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</row>
    <row r="103" spans="4:68" s="95" customFormat="1" ht="14" x14ac:dyDescent="0.3">
      <c r="D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</row>
    <row r="104" spans="4:68" s="95" customFormat="1" ht="14" x14ac:dyDescent="0.3">
      <c r="D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</row>
    <row r="105" spans="4:68" s="95" customFormat="1" ht="14" x14ac:dyDescent="0.3">
      <c r="D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</row>
    <row r="106" spans="4:68" s="95" customFormat="1" ht="14" x14ac:dyDescent="0.3">
      <c r="D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</row>
    <row r="107" spans="4:68" s="95" customFormat="1" ht="14" x14ac:dyDescent="0.3">
      <c r="D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</row>
    <row r="108" spans="4:68" s="95" customFormat="1" ht="14" x14ac:dyDescent="0.3">
      <c r="D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</row>
    <row r="109" spans="4:68" s="95" customFormat="1" ht="14" x14ac:dyDescent="0.3">
      <c r="D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</row>
    <row r="110" spans="4:68" s="95" customFormat="1" ht="14" x14ac:dyDescent="0.3">
      <c r="D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</row>
    <row r="111" spans="4:68" s="95" customFormat="1" ht="14" x14ac:dyDescent="0.3">
      <c r="D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</row>
    <row r="112" spans="4:68" s="95" customFormat="1" ht="14" x14ac:dyDescent="0.3">
      <c r="D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</row>
    <row r="113" spans="4:68" s="95" customFormat="1" ht="14" x14ac:dyDescent="0.3">
      <c r="D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</row>
    <row r="114" spans="4:68" s="95" customFormat="1" ht="14" x14ac:dyDescent="0.3">
      <c r="D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</row>
    <row r="115" spans="4:68" s="95" customFormat="1" ht="14" x14ac:dyDescent="0.3">
      <c r="D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</row>
    <row r="116" spans="4:68" s="95" customFormat="1" ht="14" x14ac:dyDescent="0.3">
      <c r="D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</row>
    <row r="117" spans="4:68" s="95" customFormat="1" ht="14" x14ac:dyDescent="0.3">
      <c r="D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</row>
    <row r="118" spans="4:68" s="95" customFormat="1" ht="14" x14ac:dyDescent="0.3">
      <c r="D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</row>
    <row r="119" spans="4:68" s="95" customFormat="1" ht="14" x14ac:dyDescent="0.3">
      <c r="D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</row>
    <row r="120" spans="4:68" s="95" customFormat="1" ht="14" x14ac:dyDescent="0.3">
      <c r="D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</row>
    <row r="121" spans="4:68" s="95" customFormat="1" ht="14" x14ac:dyDescent="0.3">
      <c r="D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</row>
    <row r="122" spans="4:68" s="95" customFormat="1" ht="14" x14ac:dyDescent="0.3">
      <c r="D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</row>
    <row r="123" spans="4:68" s="95" customFormat="1" ht="14" x14ac:dyDescent="0.3">
      <c r="D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</row>
    <row r="124" spans="4:68" s="95" customFormat="1" ht="14" x14ac:dyDescent="0.3">
      <c r="D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</row>
    <row r="125" spans="4:68" s="95" customFormat="1" ht="14" x14ac:dyDescent="0.3">
      <c r="D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</row>
    <row r="126" spans="4:68" s="95" customFormat="1" ht="14" x14ac:dyDescent="0.3">
      <c r="D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</row>
    <row r="127" spans="4:68" s="95" customFormat="1" ht="14" x14ac:dyDescent="0.3">
      <c r="D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</row>
    <row r="128" spans="4:68" s="95" customFormat="1" ht="14" x14ac:dyDescent="0.3">
      <c r="D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</row>
    <row r="129" spans="4:68" s="95" customFormat="1" ht="14" x14ac:dyDescent="0.3">
      <c r="D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</row>
    <row r="130" spans="4:68" s="95" customFormat="1" ht="14" x14ac:dyDescent="0.3">
      <c r="D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</row>
    <row r="131" spans="4:68" s="95" customFormat="1" ht="14" x14ac:dyDescent="0.3">
      <c r="D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</row>
    <row r="132" spans="4:68" s="95" customFormat="1" ht="14" x14ac:dyDescent="0.3">
      <c r="D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</row>
    <row r="133" spans="4:68" s="95" customFormat="1" ht="14" x14ac:dyDescent="0.3">
      <c r="D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</row>
    <row r="134" spans="4:68" s="95" customFormat="1" ht="14" x14ac:dyDescent="0.3">
      <c r="D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</row>
    <row r="135" spans="4:68" s="95" customFormat="1" ht="14" x14ac:dyDescent="0.3">
      <c r="D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</row>
    <row r="136" spans="4:68" s="95" customFormat="1" ht="14" x14ac:dyDescent="0.3">
      <c r="D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</row>
    <row r="137" spans="4:68" s="95" customFormat="1" ht="14" x14ac:dyDescent="0.3">
      <c r="D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</row>
    <row r="138" spans="4:68" s="95" customFormat="1" ht="14" x14ac:dyDescent="0.3">
      <c r="D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</row>
    <row r="139" spans="4:68" s="95" customFormat="1" ht="14" x14ac:dyDescent="0.3">
      <c r="D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</row>
    <row r="140" spans="4:68" s="95" customFormat="1" ht="14" x14ac:dyDescent="0.3">
      <c r="D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</row>
    <row r="141" spans="4:68" s="95" customFormat="1" ht="14" x14ac:dyDescent="0.3">
      <c r="D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</row>
    <row r="142" spans="4:68" s="95" customFormat="1" ht="14" x14ac:dyDescent="0.3">
      <c r="D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</row>
    <row r="143" spans="4:68" s="95" customFormat="1" ht="14" x14ac:dyDescent="0.3">
      <c r="D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</row>
    <row r="144" spans="4:68" s="95" customFormat="1" ht="14" x14ac:dyDescent="0.3">
      <c r="D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</row>
    <row r="145" spans="4:68" s="95" customFormat="1" ht="14" x14ac:dyDescent="0.3">
      <c r="D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</row>
    <row r="146" spans="4:68" s="95" customFormat="1" ht="14" x14ac:dyDescent="0.3">
      <c r="D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</row>
    <row r="147" spans="4:68" s="95" customFormat="1" ht="14" x14ac:dyDescent="0.3">
      <c r="D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</row>
    <row r="148" spans="4:68" s="95" customFormat="1" ht="14" x14ac:dyDescent="0.3">
      <c r="D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</row>
    <row r="149" spans="4:68" s="95" customFormat="1" ht="14" x14ac:dyDescent="0.3">
      <c r="D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</row>
    <row r="150" spans="4:68" s="95" customFormat="1" ht="14" x14ac:dyDescent="0.3">
      <c r="D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</row>
    <row r="151" spans="4:68" s="95" customFormat="1" ht="14" x14ac:dyDescent="0.3">
      <c r="D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</row>
    <row r="152" spans="4:68" s="95" customFormat="1" ht="14" x14ac:dyDescent="0.3">
      <c r="D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</row>
    <row r="153" spans="4:68" s="95" customFormat="1" ht="14" x14ac:dyDescent="0.3">
      <c r="D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</row>
    <row r="154" spans="4:68" s="95" customFormat="1" ht="14" x14ac:dyDescent="0.3">
      <c r="D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</row>
    <row r="155" spans="4:68" s="95" customFormat="1" ht="14" x14ac:dyDescent="0.3">
      <c r="D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</row>
    <row r="156" spans="4:68" s="95" customFormat="1" ht="14" x14ac:dyDescent="0.3">
      <c r="D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</row>
    <row r="157" spans="4:68" s="95" customFormat="1" ht="14" x14ac:dyDescent="0.3">
      <c r="D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</row>
    <row r="158" spans="4:68" s="95" customFormat="1" ht="14" x14ac:dyDescent="0.3">
      <c r="D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</row>
    <row r="159" spans="4:68" s="95" customFormat="1" ht="14" x14ac:dyDescent="0.3">
      <c r="D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</row>
    <row r="160" spans="4:68" s="95" customFormat="1" ht="14" x14ac:dyDescent="0.3">
      <c r="D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</row>
    <row r="161" spans="4:68" s="95" customFormat="1" ht="14" x14ac:dyDescent="0.3">
      <c r="D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</row>
    <row r="162" spans="4:68" s="95" customFormat="1" ht="14" x14ac:dyDescent="0.3">
      <c r="D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</row>
    <row r="163" spans="4:68" s="95" customFormat="1" ht="14" x14ac:dyDescent="0.3">
      <c r="D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</row>
    <row r="164" spans="4:68" s="95" customFormat="1" ht="14" x14ac:dyDescent="0.3">
      <c r="D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</row>
    <row r="165" spans="4:68" s="95" customFormat="1" ht="14" x14ac:dyDescent="0.3">
      <c r="D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</row>
    <row r="166" spans="4:68" s="95" customFormat="1" ht="14" x14ac:dyDescent="0.3">
      <c r="D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</row>
    <row r="167" spans="4:68" s="95" customFormat="1" ht="14" x14ac:dyDescent="0.3">
      <c r="D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</row>
    <row r="168" spans="4:68" s="95" customFormat="1" ht="14" x14ac:dyDescent="0.3">
      <c r="D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</row>
    <row r="169" spans="4:68" s="95" customFormat="1" ht="14" x14ac:dyDescent="0.3">
      <c r="D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</row>
    <row r="170" spans="4:68" s="95" customFormat="1" ht="14" x14ac:dyDescent="0.3">
      <c r="D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</row>
    <row r="171" spans="4:68" s="95" customFormat="1" ht="14" x14ac:dyDescent="0.3">
      <c r="D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</row>
    <row r="172" spans="4:68" s="95" customFormat="1" ht="14" x14ac:dyDescent="0.3">
      <c r="D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</row>
    <row r="173" spans="4:68" s="95" customFormat="1" ht="14" x14ac:dyDescent="0.3">
      <c r="D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</row>
    <row r="174" spans="4:68" s="95" customFormat="1" ht="14" x14ac:dyDescent="0.3">
      <c r="D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</row>
    <row r="175" spans="4:68" x14ac:dyDescent="0.25">
      <c r="D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</row>
    <row r="176" spans="4:68" x14ac:dyDescent="0.25">
      <c r="D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</row>
    <row r="177" spans="4:68" x14ac:dyDescent="0.25">
      <c r="D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</row>
    <row r="178" spans="4:68" x14ac:dyDescent="0.25">
      <c r="D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</row>
    <row r="179" spans="4:68" x14ac:dyDescent="0.25">
      <c r="D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</row>
    <row r="180" spans="4:68" x14ac:dyDescent="0.25">
      <c r="D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</row>
    <row r="181" spans="4:68" x14ac:dyDescent="0.25">
      <c r="D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</row>
    <row r="182" spans="4:68" x14ac:dyDescent="0.25">
      <c r="D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</row>
    <row r="183" spans="4:68" x14ac:dyDescent="0.25">
      <c r="D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</row>
    <row r="184" spans="4:68" x14ac:dyDescent="0.25">
      <c r="D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</row>
    <row r="185" spans="4:68" x14ac:dyDescent="0.25">
      <c r="D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</row>
    <row r="186" spans="4:68" x14ac:dyDescent="0.25">
      <c r="D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</row>
    <row r="187" spans="4:68" x14ac:dyDescent="0.25">
      <c r="D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</row>
    <row r="188" spans="4:68" x14ac:dyDescent="0.25">
      <c r="D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</row>
    <row r="189" spans="4:68" x14ac:dyDescent="0.25">
      <c r="D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</row>
    <row r="190" spans="4:68" x14ac:dyDescent="0.25">
      <c r="D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</row>
    <row r="191" spans="4:68" x14ac:dyDescent="0.25">
      <c r="D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</row>
    <row r="192" spans="4:68" x14ac:dyDescent="0.25">
      <c r="D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</row>
    <row r="193" spans="4:68" x14ac:dyDescent="0.25">
      <c r="D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</row>
  </sheetData>
  <mergeCells count="120">
    <mergeCell ref="E89:S89"/>
    <mergeCell ref="T89:AX89"/>
    <mergeCell ref="E92:F92"/>
    <mergeCell ref="AJ86:AL86"/>
    <mergeCell ref="AM86:AP86"/>
    <mergeCell ref="AR86:AU86"/>
    <mergeCell ref="AV86:AX86"/>
    <mergeCell ref="BG86:BH86"/>
    <mergeCell ref="T87:AE87"/>
    <mergeCell ref="AF87:AH87"/>
    <mergeCell ref="AJ87:AU87"/>
    <mergeCell ref="AV87:AX87"/>
    <mergeCell ref="AF85:AH85"/>
    <mergeCell ref="AJ85:AL85"/>
    <mergeCell ref="AM85:AP85"/>
    <mergeCell ref="AR85:AU85"/>
    <mergeCell ref="AV85:AX85"/>
    <mergeCell ref="F86:M86"/>
    <mergeCell ref="T86:V86"/>
    <mergeCell ref="W86:Z86"/>
    <mergeCell ref="AB86:AE86"/>
    <mergeCell ref="AF86:AH86"/>
    <mergeCell ref="B72:M72"/>
    <mergeCell ref="O72:Z72"/>
    <mergeCell ref="F85:M85"/>
    <mergeCell ref="T85:V85"/>
    <mergeCell ref="W85:Z85"/>
    <mergeCell ref="AB85:AE85"/>
    <mergeCell ref="B69:M69"/>
    <mergeCell ref="O69:Z69"/>
    <mergeCell ref="B70:M70"/>
    <mergeCell ref="O70:Z70"/>
    <mergeCell ref="B71:M71"/>
    <mergeCell ref="O71:Z71"/>
    <mergeCell ref="B66:M66"/>
    <mergeCell ref="O66:Z66"/>
    <mergeCell ref="B67:M67"/>
    <mergeCell ref="O67:Z67"/>
    <mergeCell ref="B68:M68"/>
    <mergeCell ref="O68:Z68"/>
    <mergeCell ref="B63:M63"/>
    <mergeCell ref="O63:Z63"/>
    <mergeCell ref="B64:M64"/>
    <mergeCell ref="O64:Z64"/>
    <mergeCell ref="B65:M65"/>
    <mergeCell ref="O65:Z65"/>
    <mergeCell ref="B60:M60"/>
    <mergeCell ref="O60:Z60"/>
    <mergeCell ref="B61:M61"/>
    <mergeCell ref="O61:Z61"/>
    <mergeCell ref="B62:M62"/>
    <mergeCell ref="O62:Z62"/>
    <mergeCell ref="B58:E58"/>
    <mergeCell ref="F58:N58"/>
    <mergeCell ref="O58:Z58"/>
    <mergeCell ref="B59:E59"/>
    <mergeCell ref="F59:N59"/>
    <mergeCell ref="O59:Z59"/>
    <mergeCell ref="B56:E56"/>
    <mergeCell ref="F56:N56"/>
    <mergeCell ref="O56:Z56"/>
    <mergeCell ref="B57:E57"/>
    <mergeCell ref="F57:N57"/>
    <mergeCell ref="O57:Z57"/>
    <mergeCell ref="B53:M53"/>
    <mergeCell ref="O53:Z53"/>
    <mergeCell ref="B54:E54"/>
    <mergeCell ref="F54:N54"/>
    <mergeCell ref="O54:Z54"/>
    <mergeCell ref="B55:E55"/>
    <mergeCell ref="F55:N55"/>
    <mergeCell ref="O55:Z55"/>
    <mergeCell ref="B51:E51"/>
    <mergeCell ref="F51:N51"/>
    <mergeCell ref="O51:Q51"/>
    <mergeCell ref="R51:Z51"/>
    <mergeCell ref="B52:E52"/>
    <mergeCell ref="F52:N52"/>
    <mergeCell ref="O52:Q52"/>
    <mergeCell ref="R52:Z52"/>
    <mergeCell ref="B49:E49"/>
    <mergeCell ref="F49:N49"/>
    <mergeCell ref="O49:Z49"/>
    <mergeCell ref="B50:E50"/>
    <mergeCell ref="F50:N50"/>
    <mergeCell ref="O50:Z50"/>
    <mergeCell ref="B47:E47"/>
    <mergeCell ref="F47:N47"/>
    <mergeCell ref="O47:Q47"/>
    <mergeCell ref="R47:Z47"/>
    <mergeCell ref="B48:E48"/>
    <mergeCell ref="F48:N48"/>
    <mergeCell ref="O48:Q48"/>
    <mergeCell ref="R48:Z48"/>
    <mergeCell ref="B45:E45"/>
    <mergeCell ref="F45:N45"/>
    <mergeCell ref="O45:Z45"/>
    <mergeCell ref="B46:E46"/>
    <mergeCell ref="F46:N46"/>
    <mergeCell ref="O46:Q46"/>
    <mergeCell ref="R46:Z46"/>
    <mergeCell ref="B39:Z39"/>
    <mergeCell ref="B44:M44"/>
    <mergeCell ref="O44:Z44"/>
    <mergeCell ref="C14:I14"/>
    <mergeCell ref="K14:Q14"/>
    <mergeCell ref="S14:Y14"/>
    <mergeCell ref="B22:Z22"/>
    <mergeCell ref="C24:I24"/>
    <mergeCell ref="K24:Q24"/>
    <mergeCell ref="S24:Y24"/>
    <mergeCell ref="A1:AA1"/>
    <mergeCell ref="A2:AA2"/>
    <mergeCell ref="B4:Z4"/>
    <mergeCell ref="C6:I6"/>
    <mergeCell ref="K6:Q6"/>
    <mergeCell ref="S6:Y6"/>
    <mergeCell ref="C32:I32"/>
    <mergeCell ref="K32:Q32"/>
    <mergeCell ref="S32:Y32"/>
  </mergeCells>
  <printOptions horizontalCentered="1" verticalCentered="1"/>
  <pageMargins left="0.25" right="0.25" top="0.25" bottom="0.2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Calendar Start 8-14</vt:lpstr>
      <vt:lpstr>parents copy</vt:lpstr>
      <vt:lpstr>parents copy - gray</vt:lpstr>
      <vt:lpstr>'Calendar Start 8-14'!Print_Area</vt:lpstr>
      <vt:lpstr>'parents copy'!Print_Area</vt:lpstr>
      <vt:lpstr>'parents copy - gray'!Print_Area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Delana Prince</cp:lastModifiedBy>
  <cp:lastPrinted>2020-02-20T20:27:20Z</cp:lastPrinted>
  <dcterms:created xsi:type="dcterms:W3CDTF">2013-02-25T18:27:49Z</dcterms:created>
  <dcterms:modified xsi:type="dcterms:W3CDTF">2020-02-21T17:15:55Z</dcterms:modified>
</cp:coreProperties>
</file>